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fici\Documents\Cursos y Ayudantías\Seminario Operación Renta AT2025\"/>
    </mc:Choice>
  </mc:AlternateContent>
  <xr:revisionPtr revIDLastSave="0" documentId="13_ncr:1_{8F2BCCCD-0100-4985-AE62-CC2B18D1714D}" xr6:coauthVersionLast="47" xr6:coauthVersionMax="47" xr10:uidLastSave="{00000000-0000-0000-0000-000000000000}"/>
  <bookViews>
    <workbookView xWindow="-120" yWindow="-120" windowWidth="29040" windowHeight="15720" tabRatio="838" activeTab="2" xr2:uid="{6F9F1CF9-E9D7-44F5-BDEC-04D3E4F5CCB0}"/>
  </bookViews>
  <sheets>
    <sheet name="Libro Diario y Balance" sheetId="1" r:id="rId1"/>
    <sheet name="Otros antecedentes" sheetId="11" r:id="rId2"/>
    <sheet name="Renta Líquida Imponible" sheetId="10" r:id="rId3"/>
    <sheet name="Capital Propio Tributario" sheetId="9" r:id="rId4"/>
    <sheet name="Recuadro 14 Razonabilidad" sheetId="12" r:id="rId5"/>
    <sheet name="Auxiliar Inversiones" sheetId="4" r:id="rId6"/>
    <sheet name="Existencias Financieras" sheetId="3" r:id="rId7"/>
    <sheet name="Existencias Tributarias" sheetId="2" r:id="rId8"/>
    <sheet name="CM Patrimonio" sheetId="5" r:id="rId9"/>
    <sheet name="Auxiliar Financiero A.F" sheetId="6" r:id="rId10"/>
    <sheet name="Auxiliar Tributario A.F" sheetId="7" r:id="rId11"/>
  </sheet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ERRO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PRINT_BALANCO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VOLTA">#REF!</definedName>
    <definedName name="\w">#REF!</definedName>
    <definedName name="\x">#REF!</definedName>
    <definedName name="\y">#REF!</definedName>
    <definedName name="\z">#N/A</definedName>
    <definedName name="_">#REF!</definedName>
    <definedName name="__" hidden="1">#REF!</definedName>
    <definedName name="______________FRD001" localSheetId="4">L118C2</definedName>
    <definedName name="______________FRD001">L118C2</definedName>
    <definedName name="_____________FRD001" localSheetId="4">L118C2</definedName>
    <definedName name="_____________FRD001">L118C2</definedName>
    <definedName name="____________FRD001" localSheetId="4">L118C2</definedName>
    <definedName name="____________FRD001">L118C2</definedName>
    <definedName name="___________FRD001" localSheetId="4">L118C2</definedName>
    <definedName name="___________FRD001">L118C2</definedName>
    <definedName name="__________FRD001" localSheetId="4">L118C2</definedName>
    <definedName name="__________FRD001">L118C2</definedName>
    <definedName name="_________FRD001" localSheetId="4">L118C2</definedName>
    <definedName name="_________FRD001">L118C2</definedName>
    <definedName name="________AAF4" localSheetId="4" hidden="1">{"'Hoja1'!$A$3:$B$21"}</definedName>
    <definedName name="________AAF4" hidden="1">{"'Hoja1'!$A$3:$B$21"}</definedName>
    <definedName name="________FRD001" localSheetId="4">L118C2</definedName>
    <definedName name="________FRD001">L118C2</definedName>
    <definedName name="_______FRD001" localSheetId="4">L118C2</definedName>
    <definedName name="_______FRD001">L118C2</definedName>
    <definedName name="______AAF4" localSheetId="4" hidden="1">{"'Hoja1'!$A$3:$B$21"}</definedName>
    <definedName name="______AAF4" hidden="1">{"'Hoja1'!$A$3:$B$21"}</definedName>
    <definedName name="______F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______FRD001" localSheetId="4">L118C2</definedName>
    <definedName name="______FRD001">L118C2</definedName>
    <definedName name="_____F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_____FRD001" localSheetId="4">L118C2</definedName>
    <definedName name="_____FRD001">L118C2</definedName>
    <definedName name="_____xx1">"Ctas Analisis Acreedores"</definedName>
    <definedName name="____AAF4" localSheetId="4" hidden="1">{"'Hoja1'!$A$3:$B$21"}</definedName>
    <definedName name="____AAF4" hidden="1">{"'Hoja1'!$A$3:$B$21"}</definedName>
    <definedName name="____F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____FRD001" localSheetId="4">L118C2</definedName>
    <definedName name="____FRD001">L118C2</definedName>
    <definedName name="____FUT2003">"V2004-02-29"</definedName>
    <definedName name="____MAY100000">#REF!</definedName>
    <definedName name="____xx1">"Ctas Analisis Acreedores"</definedName>
    <definedName name="___A72648">#REF!</definedName>
    <definedName name="___A99614">#REF!</definedName>
    <definedName name="___AAF4" localSheetId="4" hidden="1">{"'Hoja1'!$A$3:$B$21"}</definedName>
    <definedName name="___AAF4" hidden="1">{"'Hoja1'!$A$3:$B$21"}</definedName>
    <definedName name="___F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___FRD001" localSheetId="4">L118C2</definedName>
    <definedName name="___FRD001">L118C2</definedName>
    <definedName name="___FUT2003">"V2004-02-29"</definedName>
    <definedName name="___MAY100000">#REF!</definedName>
    <definedName name="___mds_first_cell___">#N/A</definedName>
    <definedName name="___mds_view_data___">#N/A</definedName>
    <definedName name="___xx1">"Ctas Analisis Acreedores"</definedName>
    <definedName name="__1_2">#REF!</definedName>
    <definedName name="__123Graph_A" hidden="1">#REF!</definedName>
    <definedName name="__123Graph_AINDMES" hidden="1">#REF!</definedName>
    <definedName name="__123Graph_AJAYME" hidden="1">#REF!</definedName>
    <definedName name="__123Graph_AMERC" hidden="1">#REF!</definedName>
    <definedName name="__123Graph_ARESFIN" hidden="1">#REF!</definedName>
    <definedName name="__123Graph_AUSS" hidden="1">#REF!</definedName>
    <definedName name="__123Graph_B" hidden="1">#REF!</definedName>
    <definedName name="__123Graph_BINDMES" hidden="1">#REF!</definedName>
    <definedName name="__123Graph_BJAYME" hidden="1">#REF!</definedName>
    <definedName name="__123Graph_BMERC" hidden="1">#REF!</definedName>
    <definedName name="__123Graph_BRESFIN" hidden="1">#REF!</definedName>
    <definedName name="__123Graph_C" hidden="1">#REF!</definedName>
    <definedName name="__123Graph_CINDMES" hidden="1">#REF!</definedName>
    <definedName name="__123Graph_CJAYME" hidden="1">#REF!</definedName>
    <definedName name="__123Graph_CMERC" hidden="1">#REF!</definedName>
    <definedName name="__123Graph_COILDIA" hidden="1">#REF!</definedName>
    <definedName name="__123Graph_CRESFIN" hidden="1">#REF!</definedName>
    <definedName name="__123Graph_D" hidden="1">#REF!</definedName>
    <definedName name="__123Graph_DINDMES" hidden="1">#REF!</definedName>
    <definedName name="__123Graph_DOILDIA" hidden="1">#REF!</definedName>
    <definedName name="__123Graph_E" hidden="1">#REF!</definedName>
    <definedName name="__123Graph_EOILDIA" hidden="1">#REF!</definedName>
    <definedName name="__123Graph_F" hidden="1">#REF!</definedName>
    <definedName name="__123Graph_FOILDIA" hidden="1">#REF!</definedName>
    <definedName name="__123Graph_LBL_A" hidden="1">#REF!</definedName>
    <definedName name="__123Graph_LBL_AGraph1" hidden="1">#REF!</definedName>
    <definedName name="__123Graph_LBL_B" hidden="1">#REF!</definedName>
    <definedName name="__123Graph_LBL_BGraph1" hidden="1">#REF!</definedName>
    <definedName name="__123Graph_X" hidden="1">#REF!</definedName>
    <definedName name="__123Graph_XINDMES" hidden="1">#REF!</definedName>
    <definedName name="__123Graph_XJAYME" hidden="1">#REF!</definedName>
    <definedName name="__123Graph_XMERC" hidden="1">#REF!</definedName>
    <definedName name="__123Graph_XRESFIN" hidden="1">#REF!</definedName>
    <definedName name="__123Graph_XUSS" hidden="1">#REF!</definedName>
    <definedName name="__2_3">#REF!</definedName>
    <definedName name="__3_4">#REF!</definedName>
    <definedName name="__A72648">#REF!</definedName>
    <definedName name="__A99614">#REF!</definedName>
    <definedName name="__ABC1">#REF!</definedName>
    <definedName name="__ABC10">#REF!</definedName>
    <definedName name="__ABC2">#REF!</definedName>
    <definedName name="__ABC3">#REF!</definedName>
    <definedName name="__ABC4">#REF!</definedName>
    <definedName name="__ABC5">#REF!</definedName>
    <definedName name="__ABC6">#REF!</definedName>
    <definedName name="__ABC7">#REF!</definedName>
    <definedName name="__ABC8">#REF!</definedName>
    <definedName name="__ABC9">#REF!</definedName>
    <definedName name="__abr3">#REF!</definedName>
    <definedName name="__abr7">#REF!</definedName>
    <definedName name="__ACT1">#REF!</definedName>
    <definedName name="__ACT10">#REF!</definedName>
    <definedName name="__ACT11">#REF!</definedName>
    <definedName name="__ACT12">#REF!</definedName>
    <definedName name="__ACT2">#REF!</definedName>
    <definedName name="__ACT3">#REF!</definedName>
    <definedName name="__ACT4">#REF!</definedName>
    <definedName name="__ACT5">#REF!</definedName>
    <definedName name="__ACT6">#REF!</definedName>
    <definedName name="__ACT7">#REF!</definedName>
    <definedName name="__ACT8">#REF!</definedName>
    <definedName name="__ACT9">#REF!</definedName>
    <definedName name="__ago3">#REF!</definedName>
    <definedName name="__ago7">#REF!</definedName>
    <definedName name="__ANO89">#REF!</definedName>
    <definedName name="__AQD2">#REF!,#REF!</definedName>
    <definedName name="__ARG1">#REF!</definedName>
    <definedName name="__ARG10">#REF!</definedName>
    <definedName name="__ARG2">#REF!</definedName>
    <definedName name="__ARG3">#REF!</definedName>
    <definedName name="__ARG4">#REF!</definedName>
    <definedName name="__ARG5">#REF!</definedName>
    <definedName name="__ARG6">#REF!</definedName>
    <definedName name="__ARG7">#REF!</definedName>
    <definedName name="__ARG8">#REF!</definedName>
    <definedName name="__ARG9">#REF!</definedName>
    <definedName name="__BA113302">#REF!</definedName>
    <definedName name="__BAL1">#REF!</definedName>
    <definedName name="__CBD02" hidden="1">{"PLAN MED.PROVISORIA",#N/A,FALSE,"IRENDA"}</definedName>
    <definedName name="__CC">#REF!</definedName>
    <definedName name="__CEN30" hidden="1">{#N/A,#N/A,FALSE,"SIM95"}</definedName>
    <definedName name="__cif5">#REF!,#REF!,#REF!,#REF!</definedName>
    <definedName name="__COD1">#REF!</definedName>
    <definedName name="__cod2">#REF!</definedName>
    <definedName name="__cod3">#REF!</definedName>
    <definedName name="__cta1">#REF!</definedName>
    <definedName name="__DAT1">#REF!</definedName>
    <definedName name="__DAT10">#REF!</definedName>
    <definedName name="__DAT100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EV33348">#REF!</definedName>
    <definedName name="__dez3">#REF!</definedName>
    <definedName name="__dez7">#REF!</definedName>
    <definedName name="_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E21" hidden="1">{"Despesas Diferidas Indedutíveis de 1998",#N/A,FALSE,"Impressão"}</definedName>
    <definedName name="__F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__F1">#REF!</definedName>
    <definedName name="__FDS_HYPERLINK_TOGGLE_STATE__" hidden="1">"ON"</definedName>
    <definedName name="__fev3">#REF!</definedName>
    <definedName name="__fev7">#REF!</definedName>
    <definedName name="__FRD001" localSheetId="4">L118C2</definedName>
    <definedName name="__FRD001">L118C2</definedName>
    <definedName name="__FUT2003">"V2004-02-29"</definedName>
    <definedName name="__GTO1">#REF!</definedName>
    <definedName name="__GTO2">#REF!</definedName>
    <definedName name="__H1">#REF!</definedName>
    <definedName name="__IFC7">#REF!</definedName>
    <definedName name="__IGP1">#REF!</definedName>
    <definedName name="__IGP10">#REF!</definedName>
    <definedName name="__IGP2">#REF!</definedName>
    <definedName name="__IGP3">#REF!</definedName>
    <definedName name="__IGP4">#REF!</definedName>
    <definedName name="__IGP5">#REF!</definedName>
    <definedName name="__IGP6">#REF!</definedName>
    <definedName name="__IGP7">#REF!</definedName>
    <definedName name="__IGP8">#REF!</definedName>
    <definedName name="__IGP9">#REF!</definedName>
    <definedName name="__J25631">#REF!</definedName>
    <definedName name="__jan3">#REF!</definedName>
    <definedName name="__jan7">#REF!</definedName>
    <definedName name="__jul3">#REF!</definedName>
    <definedName name="__jul7">#REF!</definedName>
    <definedName name="__jun3">#REF!</definedName>
    <definedName name="__jun7">#REF!</definedName>
    <definedName name="__K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_mai3">#REF!</definedName>
    <definedName name="__mai7">#REF!</definedName>
    <definedName name="__mar3">#REF!</definedName>
    <definedName name="__mar7">#REF!</definedName>
    <definedName name="__MAY100000">#REF!</definedName>
    <definedName name="__MD5">#N/A</definedName>
    <definedName name="__n1">#REF!:#REF!</definedName>
    <definedName name="__nov3">#REF!</definedName>
    <definedName name="__nov7">#REF!</definedName>
    <definedName name="__nu2">#REF!</definedName>
    <definedName name="__nu3">#REF!</definedName>
    <definedName name="__nu4">#REF!</definedName>
    <definedName name="__nu5">#REF!</definedName>
    <definedName name="__nu6">#REF!</definedName>
    <definedName name="__nu7">#REF!</definedName>
    <definedName name="__nu8">#REF!</definedName>
    <definedName name="__out3">#REF!</definedName>
    <definedName name="__out7">#REF!</definedName>
    <definedName name="__PAG1">#REF!</definedName>
    <definedName name="__PAG2">#REF!</definedName>
    <definedName name="__PAG3">#REF!</definedName>
    <definedName name="__PAG4">#REF!</definedName>
    <definedName name="__PAG5">#REF!</definedName>
    <definedName name="__PG1">#REF!</definedName>
    <definedName name="__PG3">#REF!</definedName>
    <definedName name="__PPM1" hidden="1">{#N/A,#N/A,FALSE,"Aging Summary";#N/A,#N/A,FALSE,"Ratio Analysis";#N/A,#N/A,FALSE,"Test 120 Day Accts";#N/A,#N/A,FALSE,"Tickmarks"}</definedName>
    <definedName name="__PPP2" hidden="1">{#N/A,#N/A,FALSE,"Aging Summary";#N/A,#N/A,FALSE,"Ratio Analysis";#N/A,#N/A,FALSE,"Test 120 Day Accts";#N/A,#N/A,FALSE,"Tickmarks"}</definedName>
    <definedName name="__QUA2">#REF!</definedName>
    <definedName name="__QUA3">#REF!</definedName>
    <definedName name="__QUA4">#REF!</definedName>
    <definedName name="__QUA5">#REF!</definedName>
    <definedName name="__res2">#REF!</definedName>
    <definedName name="__RES96">#REF!</definedName>
    <definedName name="__RID1">#REF!,#REF!,#REF!</definedName>
    <definedName name="__RID2">#REF!,#REF!,#REF!,#REF!,#REF!,#REF!,#REF!,#REF!</definedName>
    <definedName name="__RQD1">#REF!,#REF!,#REF!</definedName>
    <definedName name="__RQD2">#REF!,#REF!,#REF!,#REF!,#REF!,#REF!,#REF!,#REF!</definedName>
    <definedName name="__Sales">#REF!</definedName>
    <definedName name="__sec2">#REF!</definedName>
    <definedName name="__sem1">#REF!</definedName>
    <definedName name="__sem2">#REF!</definedName>
    <definedName name="__set03">#REF!</definedName>
    <definedName name="__set3">#REF!</definedName>
    <definedName name="__set7">#REF!</definedName>
    <definedName name="__SPR1">#N/A</definedName>
    <definedName name="__su1">#REF!</definedName>
    <definedName name="__su10">#REF!</definedName>
    <definedName name="__su11">#REF!</definedName>
    <definedName name="__su12">#REF!</definedName>
    <definedName name="__su13">#REF!</definedName>
    <definedName name="__SU2">#REF!</definedName>
    <definedName name="__su3">#REF!</definedName>
    <definedName name="__su4">#REF!</definedName>
    <definedName name="__su5">#REF!</definedName>
    <definedName name="__su6">#REF!</definedName>
    <definedName name="__su7">#REF!</definedName>
    <definedName name="__su8">#REF!</definedName>
    <definedName name="__su9">#REF!</definedName>
    <definedName name="__T2" hidden="1">{#N/A,#N/A,FALSE,"1321";#N/A,#N/A,FALSE,"1324";#N/A,#N/A,FALSE,"1333";#N/A,#N/A,FALSE,"1371"}</definedName>
    <definedName name="__tab1">#REF!</definedName>
    <definedName name="__TAB2">#REF!</definedName>
    <definedName name="__TAB3">#REF!</definedName>
    <definedName name="__td2">#REF!,#REF!,#REF!,#REF!</definedName>
    <definedName name="__TN02">#REF!</definedName>
    <definedName name="__TN03">#REF!</definedName>
    <definedName name="__TN04">#REF!</definedName>
    <definedName name="__TN05">#REF!</definedName>
    <definedName name="__TN06">#REF!</definedName>
    <definedName name="__TN07">#REF!</definedName>
    <definedName name="__tp2">#REF!,#REF!,#REF!,#REF!</definedName>
    <definedName name="__TRX">#REF!</definedName>
    <definedName name="__UL113302">#REF!</definedName>
    <definedName name="__un2">#REF!</definedName>
    <definedName name="__VO105">#REF!</definedName>
    <definedName name="__VO106">#REF!</definedName>
    <definedName name="__VO107">#REF!</definedName>
    <definedName name="__VO110">#REF!</definedName>
    <definedName name="__VO119">#REF!</definedName>
    <definedName name="__VO135">#REF!</definedName>
    <definedName name="__VO57">#REF!</definedName>
    <definedName name="__VO65">#REF!</definedName>
    <definedName name="__VO83">#REF!</definedName>
    <definedName name="__VO84">#REF!</definedName>
    <definedName name="__VO85">#REF!</definedName>
    <definedName name="__wa1">#REF!,#REF!,#REF!,#REF!</definedName>
    <definedName name="__wa2">#REF!,#REF!,#REF!,#REF!</definedName>
    <definedName name="__wa3">#REF!</definedName>
    <definedName name="__wa4">#REF!,#REF!,#REF!,#REF!</definedName>
    <definedName name="__wa5">#REF!,#REF!,#REF!,#REF!</definedName>
    <definedName name="__woa1">#REF!</definedName>
    <definedName name="__woa2">#REF!,#REF!,#REF!,#REF!</definedName>
    <definedName name="__WRF1">#REF!</definedName>
    <definedName name="__xx1">"Ctas Analisis Acreedores"</definedName>
    <definedName name="_04_10_99">"tab"</definedName>
    <definedName name="_1">#REF!</definedName>
    <definedName name="_1.">#REF!</definedName>
    <definedName name="_1__123Graph_ACHART_1" hidden="1">#REF!</definedName>
    <definedName name="_1_2">#REF!</definedName>
    <definedName name="_10">#REF!</definedName>
    <definedName name="_100">#REF!</definedName>
    <definedName name="_101">#REF!</definedName>
    <definedName name="_102">#REF!</definedName>
    <definedName name="_103">#REF!</definedName>
    <definedName name="_104">#REF!</definedName>
    <definedName name="_105">#REF!</definedName>
    <definedName name="_106">#REF!</definedName>
    <definedName name="_10A">#REF!</definedName>
    <definedName name="_10B">#REF!</definedName>
    <definedName name="_10C">#REF!</definedName>
    <definedName name="_10D">#REF!</definedName>
    <definedName name="_10E">#REF!</definedName>
    <definedName name="_10F">#REF!</definedName>
    <definedName name="_10G">#REF!</definedName>
    <definedName name="_10H">#REF!</definedName>
    <definedName name="_11">#REF!</definedName>
    <definedName name="_11_20_99">#N/A</definedName>
    <definedName name="_11A">#REF!</definedName>
    <definedName name="_11B">#REF!</definedName>
    <definedName name="_11C">#REF!</definedName>
    <definedName name="_11D">#REF!</definedName>
    <definedName name="_11E">#REF!</definedName>
    <definedName name="_11F">#REF!</definedName>
    <definedName name="_11G">#REF!</definedName>
    <definedName name="_11H">#REF!</definedName>
    <definedName name="_12">#REF!</definedName>
    <definedName name="_123Graph_D" hidden="1">#REF!</definedName>
    <definedName name="_12A">#REF!</definedName>
    <definedName name="_12B">#REF!</definedName>
    <definedName name="_12C">#REF!</definedName>
    <definedName name="_12D">#REF!</definedName>
    <definedName name="_12E">#REF!</definedName>
    <definedName name="_12F">#REF!</definedName>
    <definedName name="_12G">#REF!</definedName>
    <definedName name="_12H">#REF!</definedName>
    <definedName name="_13">#REF!</definedName>
    <definedName name="_147">#REF!</definedName>
    <definedName name="_148">#REF!</definedName>
    <definedName name="_149">#REF!</definedName>
    <definedName name="_150">#REF!</definedName>
    <definedName name="_153">#REF!</definedName>
    <definedName name="_154">#REF!</definedName>
    <definedName name="_155">#REF!</definedName>
    <definedName name="_156">#REF!</definedName>
    <definedName name="_157">#REF!</definedName>
    <definedName name="_16">#REF!</definedName>
    <definedName name="_160">#REF!</definedName>
    <definedName name="_161">#REF!</definedName>
    <definedName name="_162">#REF!</definedName>
    <definedName name="_163">#REF!</definedName>
    <definedName name="_164">#REF!</definedName>
    <definedName name="_165">#REF!</definedName>
    <definedName name="_168">#REF!</definedName>
    <definedName name="_169">#REF!</definedName>
    <definedName name="_170">#REF!</definedName>
    <definedName name="_171">#REF!</definedName>
    <definedName name="_172">#REF!</definedName>
    <definedName name="_173">#REF!</definedName>
    <definedName name="_174">#REF!</definedName>
    <definedName name="_177">#REF!</definedName>
    <definedName name="_178">#REF!</definedName>
    <definedName name="_179">#REF!</definedName>
    <definedName name="_18">#REF!</definedName>
    <definedName name="_180">#REF!</definedName>
    <definedName name="_183">#REF!</definedName>
    <definedName name="_184">#REF!</definedName>
    <definedName name="_187">#REF!</definedName>
    <definedName name="_188">#REF!</definedName>
    <definedName name="_19">#REF!</definedName>
    <definedName name="_1988">#N/A</definedName>
    <definedName name="_1995">#N/A</definedName>
    <definedName name="_2">#REF!</definedName>
    <definedName name="_2._3.">#REF!</definedName>
    <definedName name="_2__123Graph_ACHART_2" hidden="1">#REF!</definedName>
    <definedName name="_2_3">#REF!</definedName>
    <definedName name="_20">#REF!</definedName>
    <definedName name="_212">#REF!</definedName>
    <definedName name="_213">#REF!</definedName>
    <definedName name="_214">#REF!</definedName>
    <definedName name="_214_">#REF!</definedName>
    <definedName name="_217">#REF!</definedName>
    <definedName name="_218">#REF!</definedName>
    <definedName name="_219">#REF!</definedName>
    <definedName name="_220">#REF!</definedName>
    <definedName name="_221">#REF!</definedName>
    <definedName name="_222">#REF!</definedName>
    <definedName name="_223">#REF!</definedName>
    <definedName name="_224">#REF!</definedName>
    <definedName name="_225">#REF!</definedName>
    <definedName name="_226">#REF!</definedName>
    <definedName name="_227">#REF!</definedName>
    <definedName name="_23">#REF!</definedName>
    <definedName name="_230">#REF!</definedName>
    <definedName name="_231">#REF!</definedName>
    <definedName name="_232">#REF!</definedName>
    <definedName name="_233">#REF!</definedName>
    <definedName name="_236">#REF!</definedName>
    <definedName name="_237">#REF!</definedName>
    <definedName name="_238">#REF!</definedName>
    <definedName name="_239">#REF!</definedName>
    <definedName name="_24">#REF!</definedName>
    <definedName name="_240">#REF!</definedName>
    <definedName name="_241">#REF!</definedName>
    <definedName name="_244">#REF!</definedName>
    <definedName name="_245">#REF!</definedName>
    <definedName name="_246">#REF!</definedName>
    <definedName name="_247">#REF!</definedName>
    <definedName name="_248">#REF!</definedName>
    <definedName name="_249">#REF!</definedName>
    <definedName name="_250">#REF!</definedName>
    <definedName name="_26">#REF!</definedName>
    <definedName name="_277">#REF!</definedName>
    <definedName name="_278">#REF!</definedName>
    <definedName name="_279">#REF!</definedName>
    <definedName name="_283">#REF!</definedName>
    <definedName name="_284">#REF!</definedName>
    <definedName name="_288">#REF!</definedName>
    <definedName name="_295">#REF!</definedName>
    <definedName name="_296">#REF!</definedName>
    <definedName name="_297">#REF!</definedName>
    <definedName name="_299">#REF!</definedName>
    <definedName name="_2A">#REF!</definedName>
    <definedName name="_2B">#REF!</definedName>
    <definedName name="_2C">#REF!</definedName>
    <definedName name="_2D">#REF!</definedName>
    <definedName name="_2E">#REF!</definedName>
    <definedName name="_2F">#REF!</definedName>
    <definedName name="_2G">#REF!</definedName>
    <definedName name="_2H">#REF!</definedName>
    <definedName name="_3">#REF!</definedName>
    <definedName name="_3__123Graph_BCHART_5" hidden="1">#REF!</definedName>
    <definedName name="_3_0_S" hidden="1">#REF!</definedName>
    <definedName name="_3_4">#REF!</definedName>
    <definedName name="_30_06_95">#REF!</definedName>
    <definedName name="_301">#REF!</definedName>
    <definedName name="_304">#REF!</definedName>
    <definedName name="_306">#REF!</definedName>
    <definedName name="_308">#REF!</definedName>
    <definedName name="_310">#REF!</definedName>
    <definedName name="_311">#REF!</definedName>
    <definedName name="_312">#REF!</definedName>
    <definedName name="_313">#REF!</definedName>
    <definedName name="_318">#REF!</definedName>
    <definedName name="_319">#REF!</definedName>
    <definedName name="_32">#REF!</definedName>
    <definedName name="_320">#REF!</definedName>
    <definedName name="_321">#REF!</definedName>
    <definedName name="_322">#REF!</definedName>
    <definedName name="_323">#REF!</definedName>
    <definedName name="_324">#REF!</definedName>
    <definedName name="_33">#REF!</definedName>
    <definedName name="_34">#REF!</definedName>
    <definedName name="_342">#REF!</definedName>
    <definedName name="_343">#REF!</definedName>
    <definedName name="_344">#REF!</definedName>
    <definedName name="_345">#REF!</definedName>
    <definedName name="_346">#REF!</definedName>
    <definedName name="_347">#REF!</definedName>
    <definedName name="_348">#REF!</definedName>
    <definedName name="_349">#REF!</definedName>
    <definedName name="_35">#REF!</definedName>
    <definedName name="_350">#REF!</definedName>
    <definedName name="_351">#REF!</definedName>
    <definedName name="_352">#REF!</definedName>
    <definedName name="_353">#REF!</definedName>
    <definedName name="_356">#REF!</definedName>
    <definedName name="_357">#REF!</definedName>
    <definedName name="_358">#REF!</definedName>
    <definedName name="_36">#REF!</definedName>
    <definedName name="_361">#REF!</definedName>
    <definedName name="_362">#REF!</definedName>
    <definedName name="_363">#REF!</definedName>
    <definedName name="_364">#REF!</definedName>
    <definedName name="_365">#REF!</definedName>
    <definedName name="_366">#REF!</definedName>
    <definedName name="_367">#REF!</definedName>
    <definedName name="_370">#REF!</definedName>
    <definedName name="_371">#REF!</definedName>
    <definedName name="_372">#REF!</definedName>
    <definedName name="_373">#REF!</definedName>
    <definedName name="_374">#REF!</definedName>
    <definedName name="_375">#REF!</definedName>
    <definedName name="_377">#REF!</definedName>
    <definedName name="_381">#REF!</definedName>
    <definedName name="_382">#REF!</definedName>
    <definedName name="_384">#REF!</definedName>
    <definedName name="_385">#REF!</definedName>
    <definedName name="_386">#REF!</definedName>
    <definedName name="_387">#REF!</definedName>
    <definedName name="_388">#REF!</definedName>
    <definedName name="_389">#REF!</definedName>
    <definedName name="_390">#REF!</definedName>
    <definedName name="_3A">#REF!</definedName>
    <definedName name="_3B">#REF!</definedName>
    <definedName name="_3C">#REF!</definedName>
    <definedName name="_3D">#REF!</definedName>
    <definedName name="_3E">#REF!</definedName>
    <definedName name="_3F">#REF!</definedName>
    <definedName name="_3G">#REF!</definedName>
    <definedName name="_3H">#REF!</definedName>
    <definedName name="_4">#REF!</definedName>
    <definedName name="_4__123Graph_LBL_ACHART_1" hidden="1">#REF!</definedName>
    <definedName name="_401_A___800">#REF!</definedName>
    <definedName name="_412">#REF!</definedName>
    <definedName name="_414">#REF!</definedName>
    <definedName name="_416">#REF!</definedName>
    <definedName name="_418">#REF!</definedName>
    <definedName name="_42004RepOraln">#REF!</definedName>
    <definedName name="_421">#REF!</definedName>
    <definedName name="_4A">#REF!</definedName>
    <definedName name="_4B">#REF!</definedName>
    <definedName name="_4C">#REF!</definedName>
    <definedName name="_4D">#REF!</definedName>
    <definedName name="_4E">#REF!</definedName>
    <definedName name="_4F">#REF!</definedName>
    <definedName name="_4G">#REF!</definedName>
    <definedName name="_4H">#REF!</definedName>
    <definedName name="_5._6.">#REF!</definedName>
    <definedName name="_5__123Graph_LBL_ACHART_2" hidden="1">#REF!</definedName>
    <definedName name="_5A">#REF!</definedName>
    <definedName name="_5B">#REF!</definedName>
    <definedName name="_5C">#REF!</definedName>
    <definedName name="_5D">#REF!</definedName>
    <definedName name="_5E">#REF!</definedName>
    <definedName name="_5F">#REF!</definedName>
    <definedName name="_5G">#REF!</definedName>
    <definedName name="_5H">#REF!</definedName>
    <definedName name="_6__123Graph_XCHART_1" hidden="1">#REF!</definedName>
    <definedName name="_61">#REF!</definedName>
    <definedName name="_6A">#REF!</definedName>
    <definedName name="_6B">#REF!</definedName>
    <definedName name="_6C">#REF!</definedName>
    <definedName name="_6D">#REF!</definedName>
    <definedName name="_6E">#REF!</definedName>
    <definedName name="_6F">#REF!</definedName>
    <definedName name="_6G">#REF!</definedName>
    <definedName name="_6H">#REF!</definedName>
    <definedName name="_7">#REF!</definedName>
    <definedName name="_7__123Graph_XCHART_2" hidden="1">#REF!</definedName>
    <definedName name="_72004oral">#REF!</definedName>
    <definedName name="_7A">#REF!</definedName>
    <definedName name="_7B">#REF!</definedName>
    <definedName name="_7C">#REF!</definedName>
    <definedName name="_7D">#REF!</definedName>
    <definedName name="_7E">#REF!</definedName>
    <definedName name="_7F">#REF!</definedName>
    <definedName name="_7G">#REF!</definedName>
    <definedName name="_7H">#REF!</definedName>
    <definedName name="_8">#REF!</definedName>
    <definedName name="_83">#REF!</definedName>
    <definedName name="_84">#REF!</definedName>
    <definedName name="_86">#REF!</definedName>
    <definedName name="_87">#REF!</definedName>
    <definedName name="_8A">#REF!</definedName>
    <definedName name="_8B">#REF!</definedName>
    <definedName name="_8C">#REF!</definedName>
    <definedName name="_8D">#REF!</definedName>
    <definedName name="_8E">#REF!</definedName>
    <definedName name="_8F">#REF!</definedName>
    <definedName name="_8G">#REF!</definedName>
    <definedName name="_8H">#REF!</definedName>
    <definedName name="_9">#REF!</definedName>
    <definedName name="_90">#REF!</definedName>
    <definedName name="_91">#REF!</definedName>
    <definedName name="_92">#REF!</definedName>
    <definedName name="_93">#REF!</definedName>
    <definedName name="_99">#REF!</definedName>
    <definedName name="_9A">#REF!</definedName>
    <definedName name="_9B">#REF!</definedName>
    <definedName name="_9C">#REF!</definedName>
    <definedName name="_9D">#REF!</definedName>
    <definedName name="_9E">#REF!</definedName>
    <definedName name="_9F">#REF!</definedName>
    <definedName name="_9G">#REF!</definedName>
    <definedName name="_9H">#REF!</definedName>
    <definedName name="_a">#REF!</definedName>
    <definedName name="_A1">684821.89</definedName>
    <definedName name="_A1_10">20440.251</definedName>
    <definedName name="_A1_103">0</definedName>
    <definedName name="_A1_105">0</definedName>
    <definedName name="_A1_107">0</definedName>
    <definedName name="_A1_111">0</definedName>
    <definedName name="_A1_112">0</definedName>
    <definedName name="_A1_15">8668.655</definedName>
    <definedName name="_A1_18">23419.554</definedName>
    <definedName name="_A1_2">171204.261</definedName>
    <definedName name="_A1_21">17726.923</definedName>
    <definedName name="_A1_28">38.407</definedName>
    <definedName name="_A1_29">301452.688</definedName>
    <definedName name="_A1_31">91</definedName>
    <definedName name="_A1_34">11316.782</definedName>
    <definedName name="_A1_35">152.074</definedName>
    <definedName name="_A1_36">6212.263</definedName>
    <definedName name="_A1_37">66316.967</definedName>
    <definedName name="_A1_38">9346.207</definedName>
    <definedName name="_A1_39">30561.351</definedName>
    <definedName name="_A1_40">2466.662</definedName>
    <definedName name="_A1_41">0</definedName>
    <definedName name="_A1_42">2001.836</definedName>
    <definedName name="_A1_43">449.778</definedName>
    <definedName name="_A1_44">4308.92</definedName>
    <definedName name="_A1_45">8647.311</definedName>
    <definedName name="_A1_46">0</definedName>
    <definedName name="_A1_47">0</definedName>
    <definedName name="_A10">209315.466</definedName>
    <definedName name="_A10_10">0</definedName>
    <definedName name="_A10_103">0</definedName>
    <definedName name="_A10_105">0</definedName>
    <definedName name="_A10_107">0</definedName>
    <definedName name="_A10_111">0</definedName>
    <definedName name="_A10_112">0</definedName>
    <definedName name="_A10_15">0</definedName>
    <definedName name="_A10_18">0</definedName>
    <definedName name="_A10_2">114043.145</definedName>
    <definedName name="_A10_21">0</definedName>
    <definedName name="_A10_28">0</definedName>
    <definedName name="_A10_29">0</definedName>
    <definedName name="_A10_31">0</definedName>
    <definedName name="_A10_34">83493.625</definedName>
    <definedName name="_A10_35">0</definedName>
    <definedName name="_A10_36">0</definedName>
    <definedName name="_A10_37">4794.607</definedName>
    <definedName name="_A10_38">0</definedName>
    <definedName name="_A10_39">0</definedName>
    <definedName name="_A10_40">0</definedName>
    <definedName name="_A10_41">0</definedName>
    <definedName name="_A10_42">6984.089</definedName>
    <definedName name="_A10_43">0</definedName>
    <definedName name="_A10_44">0</definedName>
    <definedName name="_A10_45">0</definedName>
    <definedName name="_A10_46">0</definedName>
    <definedName name="_A10_47">0</definedName>
    <definedName name="_A100">-13347906.416</definedName>
    <definedName name="_A100_10">-562190.093</definedName>
    <definedName name="_A100_103">0</definedName>
    <definedName name="_A100_105">21041.908</definedName>
    <definedName name="_A100_107">224076.93</definedName>
    <definedName name="_A100_108">2414691.679</definedName>
    <definedName name="_A100_111">0</definedName>
    <definedName name="_A100_112">0</definedName>
    <definedName name="_A100_15">-55983.403</definedName>
    <definedName name="_A100_18">-635509.003</definedName>
    <definedName name="_A100_2">-7942397.654</definedName>
    <definedName name="_A100_21">-208838.463</definedName>
    <definedName name="_A100_28">0</definedName>
    <definedName name="_A100_29">-2560413.3</definedName>
    <definedName name="_A100_31">0</definedName>
    <definedName name="_A100_34">-27942.578</definedName>
    <definedName name="_A100_35">-879157.822</definedName>
    <definedName name="_A100_36">-62799.493</definedName>
    <definedName name="_A100_37">-384894.447</definedName>
    <definedName name="_A100_38">-1498.746</definedName>
    <definedName name="_A100_39">-7000</definedName>
    <definedName name="_A100_40">0</definedName>
    <definedName name="_A100_41">0</definedName>
    <definedName name="_A100_42">-2638400.644</definedName>
    <definedName name="_A100_43">0</definedName>
    <definedName name="_A100_44">0</definedName>
    <definedName name="_A100_45">-29467.487</definedName>
    <definedName name="_A100_46">-11223.8</definedName>
    <definedName name="_A100_47">0</definedName>
    <definedName name="_A11">1548519.784</definedName>
    <definedName name="_A11_10">0</definedName>
    <definedName name="_A11_103">0</definedName>
    <definedName name="_A11_105">0</definedName>
    <definedName name="_A11_107">0</definedName>
    <definedName name="_A11_111">0</definedName>
    <definedName name="_A11_112">0</definedName>
    <definedName name="_A11_15">0</definedName>
    <definedName name="_A11_18">0</definedName>
    <definedName name="_A11_2">1547178.385</definedName>
    <definedName name="_A11_21">0</definedName>
    <definedName name="_A11_28">0</definedName>
    <definedName name="_A11_29">0</definedName>
    <definedName name="_A11_31">0</definedName>
    <definedName name="_A11_34">0</definedName>
    <definedName name="_A11_35">0</definedName>
    <definedName name="_A11_36">0</definedName>
    <definedName name="_A11_37">0</definedName>
    <definedName name="_A11_38">0</definedName>
    <definedName name="_A11_39">0</definedName>
    <definedName name="_A11_40">0</definedName>
    <definedName name="_A11_41">0</definedName>
    <definedName name="_A11_42">0</definedName>
    <definedName name="_A11_43">0</definedName>
    <definedName name="_A11_44">0</definedName>
    <definedName name="_A11_45">1341.399</definedName>
    <definedName name="_A11_46">0</definedName>
    <definedName name="_A11_47">0</definedName>
    <definedName name="_A12">1762431.818</definedName>
    <definedName name="_A12_10">3937.551</definedName>
    <definedName name="_A12_103">0</definedName>
    <definedName name="_A12_105">0</definedName>
    <definedName name="_A12_107">0</definedName>
    <definedName name="_A12_111">0</definedName>
    <definedName name="_A12_112">0</definedName>
    <definedName name="_A12_15">3742.825</definedName>
    <definedName name="_A12_18">961.12</definedName>
    <definedName name="_A12_2">255445.513</definedName>
    <definedName name="_A12_21">2060.619</definedName>
    <definedName name="_A12_28">0</definedName>
    <definedName name="_A12_29">1397506.742</definedName>
    <definedName name="_A12_31">0</definedName>
    <definedName name="_A12_34">2800.891</definedName>
    <definedName name="_A12_35">54226.159</definedName>
    <definedName name="_A12_36">0</definedName>
    <definedName name="_A12_37">2525.676</definedName>
    <definedName name="_A12_38">0</definedName>
    <definedName name="_A12_39">0</definedName>
    <definedName name="_A12_40">0</definedName>
    <definedName name="_A12_41">10489.766</definedName>
    <definedName name="_A12_42">28734.956</definedName>
    <definedName name="_A12_43">0</definedName>
    <definedName name="_A12_44">0</definedName>
    <definedName name="_A12_45">0</definedName>
    <definedName name="_A12_46">0</definedName>
    <definedName name="_A12_47">0</definedName>
    <definedName name="_A120">276932.994</definedName>
    <definedName name="_A120_10">2127.286</definedName>
    <definedName name="_A120_103">0</definedName>
    <definedName name="_A120_105">0</definedName>
    <definedName name="_A120_107">0</definedName>
    <definedName name="_A120_111">0</definedName>
    <definedName name="_A120_112">0</definedName>
    <definedName name="_A120_15">733.374</definedName>
    <definedName name="_A120_18">574.968</definedName>
    <definedName name="_A120_2">183369.57</definedName>
    <definedName name="_A120_21">2492.487</definedName>
    <definedName name="_A120_28">0</definedName>
    <definedName name="_A120_29">0</definedName>
    <definedName name="_A120_31">0</definedName>
    <definedName name="_A120_34">35972.872</definedName>
    <definedName name="_A120_35">1100.7</definedName>
    <definedName name="_A120_36">0</definedName>
    <definedName name="_A120_37">1685.398</definedName>
    <definedName name="_A120_38">0</definedName>
    <definedName name="_A120_39">0</definedName>
    <definedName name="_A120_40">0</definedName>
    <definedName name="_A120_41">0</definedName>
    <definedName name="_A120_42">44737.57</definedName>
    <definedName name="_A120_43">2024.429</definedName>
    <definedName name="_A120_44">2114.34</definedName>
    <definedName name="_A120_45">0</definedName>
    <definedName name="_A120_46">0</definedName>
    <definedName name="_A120_47">0</definedName>
    <definedName name="_A121">5696139.752</definedName>
    <definedName name="_A121_10">148759.624</definedName>
    <definedName name="_A121_103">0</definedName>
    <definedName name="_A121_105">0</definedName>
    <definedName name="_A121_107">-56845.839</definedName>
    <definedName name="_A121_108">-7147.563</definedName>
    <definedName name="_A121_111">0</definedName>
    <definedName name="_A121_112">0</definedName>
    <definedName name="_A121_15">13103.653</definedName>
    <definedName name="_A121_18">285469.866</definedName>
    <definedName name="_A121_2">2384522.987</definedName>
    <definedName name="_A121_21">41616.606</definedName>
    <definedName name="_A121_28">0</definedName>
    <definedName name="_A121_29">92996.213</definedName>
    <definedName name="_A121_31">0</definedName>
    <definedName name="_A121_34">1022196.248</definedName>
    <definedName name="_A121_35">627291.365</definedName>
    <definedName name="_A121_36">31322.373</definedName>
    <definedName name="_A121_37">157201.455</definedName>
    <definedName name="_A121_38">0</definedName>
    <definedName name="_A121_39">0</definedName>
    <definedName name="_A121_40">0</definedName>
    <definedName name="_A121_41">3593.89100000001</definedName>
    <definedName name="_A121_42">740005.637</definedName>
    <definedName name="_A121_43">97187.245</definedName>
    <definedName name="_A121_44">85941.239</definedName>
    <definedName name="_A121_45">25745.065</definedName>
    <definedName name="_A121_46">3179.687</definedName>
    <definedName name="_A121_47">0</definedName>
    <definedName name="_A121000">#REF!</definedName>
    <definedName name="_A122">4342125.244</definedName>
    <definedName name="_A122_10">301051.601</definedName>
    <definedName name="_A122_103">0</definedName>
    <definedName name="_A122_105">0</definedName>
    <definedName name="_A122_107">0</definedName>
    <definedName name="_A122_108">-2400057.616</definedName>
    <definedName name="_A122_111">0</definedName>
    <definedName name="_A122_112">0</definedName>
    <definedName name="_A122_15">23015.941</definedName>
    <definedName name="_A122_18">155614.312</definedName>
    <definedName name="_A122_2">3851012.501</definedName>
    <definedName name="_A122_21">98545.736</definedName>
    <definedName name="_A122_28">0</definedName>
    <definedName name="_A122_29">1968974.286</definedName>
    <definedName name="_A122_31">0</definedName>
    <definedName name="_A122_34">15465.858</definedName>
    <definedName name="_A122_35">24847.635</definedName>
    <definedName name="_A122_36">786.213</definedName>
    <definedName name="_A122_37">69709.899</definedName>
    <definedName name="_A122_38">0</definedName>
    <definedName name="_A122_39">0</definedName>
    <definedName name="_A122_40">0</definedName>
    <definedName name="_A122_41">0</definedName>
    <definedName name="_A122_42">228625.777</definedName>
    <definedName name="_A122_43">2026.436</definedName>
    <definedName name="_A122_44">0</definedName>
    <definedName name="_A122_45">2416.21</definedName>
    <definedName name="_A122_46">90.455</definedName>
    <definedName name="_A122_47">0</definedName>
    <definedName name="_A123">1222570.075</definedName>
    <definedName name="_A123_10">22976.968</definedName>
    <definedName name="_A123_103">0</definedName>
    <definedName name="_A123_105">-21041.908</definedName>
    <definedName name="_A123_107">-167231.091</definedName>
    <definedName name="_A123_108">-284.485</definedName>
    <definedName name="_A123_111">0</definedName>
    <definedName name="_A123_112">0</definedName>
    <definedName name="_A123_15">18018.454</definedName>
    <definedName name="_A123_18">28409.742</definedName>
    <definedName name="_A123_2">802895.847</definedName>
    <definedName name="_A123_21">18379.541</definedName>
    <definedName name="_A123_28">0</definedName>
    <definedName name="_A123_29">236453.44</definedName>
    <definedName name="_A123_31">0</definedName>
    <definedName name="_A123_34">45285.494</definedName>
    <definedName name="_A123_35">64653.217</definedName>
    <definedName name="_A123_36">-966.757</definedName>
    <definedName name="_A123_37">19768.705</definedName>
    <definedName name="_A123_38">1391.616</definedName>
    <definedName name="_A123_39">0</definedName>
    <definedName name="_A123_40">0</definedName>
    <definedName name="_A123_41">0</definedName>
    <definedName name="_A123_42">145076.903</definedName>
    <definedName name="_A123_43">3079.761</definedName>
    <definedName name="_A123_44">3864.013</definedName>
    <definedName name="_A123_45">735.459</definedName>
    <definedName name="_A123_46">1105.156</definedName>
    <definedName name="_A123_47">0</definedName>
    <definedName name="_A13">6261738.46</definedName>
    <definedName name="_A13_10">159755.916</definedName>
    <definedName name="_A13_103">0</definedName>
    <definedName name="_A13_105">0</definedName>
    <definedName name="_A13_107">0</definedName>
    <definedName name="_A13_111">0</definedName>
    <definedName name="_A13_112">0</definedName>
    <definedName name="_A13_15">52417.964</definedName>
    <definedName name="_A13_18">31462.77</definedName>
    <definedName name="_A13_2">4289090.239</definedName>
    <definedName name="_A13_21">76078.588</definedName>
    <definedName name="_A13_28">0</definedName>
    <definedName name="_A13_29">127438.781</definedName>
    <definedName name="_A13_31">0</definedName>
    <definedName name="_A13_34">723176.482</definedName>
    <definedName name="_A13_35">50967.692</definedName>
    <definedName name="_A13_36">962.636</definedName>
    <definedName name="_A13_37">131.025</definedName>
    <definedName name="_A13_38">0</definedName>
    <definedName name="_A13_39">0</definedName>
    <definedName name="_A13_40">0</definedName>
    <definedName name="_A13_41">0</definedName>
    <definedName name="_A13_42">648244.746</definedName>
    <definedName name="_A13_43">30464.277</definedName>
    <definedName name="_A13_44">71547.344</definedName>
    <definedName name="_A13_45">0</definedName>
    <definedName name="_A13_46">0</definedName>
    <definedName name="_A13_47">0</definedName>
    <definedName name="_A130">53249.643</definedName>
    <definedName name="_A130_10">31.726</definedName>
    <definedName name="_A130_103">0</definedName>
    <definedName name="_A130_105">0</definedName>
    <definedName name="_A130_107">0</definedName>
    <definedName name="_A130_111">0</definedName>
    <definedName name="_A130_112">0</definedName>
    <definedName name="_A130_15">0</definedName>
    <definedName name="_A130_18">0</definedName>
    <definedName name="_A130_2">-11640.019</definedName>
    <definedName name="_A130_21">0</definedName>
    <definedName name="_A130_28">0</definedName>
    <definedName name="_A130_29">10103.871</definedName>
    <definedName name="_A130_31">0</definedName>
    <definedName name="_A130_34">10051.822</definedName>
    <definedName name="_A130_35">18921.385</definedName>
    <definedName name="_A130_36">195.251</definedName>
    <definedName name="_A130_37">2077.749</definedName>
    <definedName name="_A130_38">0</definedName>
    <definedName name="_A130_39">0</definedName>
    <definedName name="_A130_40">0</definedName>
    <definedName name="_A130_41">9926.401</definedName>
    <definedName name="_A130_42">13581.457</definedName>
    <definedName name="_A130_43">0</definedName>
    <definedName name="_A130_44">0</definedName>
    <definedName name="_A130_45">0</definedName>
    <definedName name="_A130_46">0</definedName>
    <definedName name="_A130_47">0</definedName>
    <definedName name="_A131">881252.215</definedName>
    <definedName name="_A131_10">3.94</definedName>
    <definedName name="_A131_103">0</definedName>
    <definedName name="_A131_105">0</definedName>
    <definedName name="_A131_107">0</definedName>
    <definedName name="_A131_111">0</definedName>
    <definedName name="_A131_112">0</definedName>
    <definedName name="_A131_15">0</definedName>
    <definedName name="_A131_18">0</definedName>
    <definedName name="_A131_2">706611.505</definedName>
    <definedName name="_A131_21">0</definedName>
    <definedName name="_A131_28">0</definedName>
    <definedName name="_A131_29">63947.501</definedName>
    <definedName name="_A131_31">0</definedName>
    <definedName name="_A131_34">0</definedName>
    <definedName name="_A131_35">43294.572</definedName>
    <definedName name="_A131_36">4565.562</definedName>
    <definedName name="_A131_37">15782.706</definedName>
    <definedName name="_A131_38">0</definedName>
    <definedName name="_A131_39">0</definedName>
    <definedName name="_A131_40">0</definedName>
    <definedName name="_A131_41">771.634</definedName>
    <definedName name="_A131_42">5314.332</definedName>
    <definedName name="_A131_43">40914.049</definedName>
    <definedName name="_A131_44">46.414</definedName>
    <definedName name="_A131_45">0</definedName>
    <definedName name="_A131_46">0</definedName>
    <definedName name="_A131_47">0</definedName>
    <definedName name="_A132">42587.307</definedName>
    <definedName name="_A132_10">0</definedName>
    <definedName name="_A132_103">0</definedName>
    <definedName name="_A132_105">0</definedName>
    <definedName name="_A132_107">0</definedName>
    <definedName name="_A132_111">0</definedName>
    <definedName name="_A132_112">0</definedName>
    <definedName name="_A132_15">0</definedName>
    <definedName name="_A132_18">0</definedName>
    <definedName name="_A132_2">20417.665</definedName>
    <definedName name="_A132_21">0</definedName>
    <definedName name="_A132_28">0</definedName>
    <definedName name="_A132_29">944.618</definedName>
    <definedName name="_A132_31">0</definedName>
    <definedName name="_A132_34">0</definedName>
    <definedName name="_A132_35">1896.749</definedName>
    <definedName name="_A132_36">1.909</definedName>
    <definedName name="_A132_37">277.182</definedName>
    <definedName name="_A132_38">0</definedName>
    <definedName name="_A132_39">0</definedName>
    <definedName name="_A132_40">0</definedName>
    <definedName name="_A132_41">0</definedName>
    <definedName name="_A132_42">18154.459</definedName>
    <definedName name="_A132_43">894.725</definedName>
    <definedName name="_A132_44">0</definedName>
    <definedName name="_A132_45">0</definedName>
    <definedName name="_A132_46">0</definedName>
    <definedName name="_A132_47">0</definedName>
    <definedName name="_A133">453756.212</definedName>
    <definedName name="_A133_10">4745.924</definedName>
    <definedName name="_A133_103">0</definedName>
    <definedName name="_A133_105">0</definedName>
    <definedName name="_A133_107">0</definedName>
    <definedName name="_A133_111">0</definedName>
    <definedName name="_A133_112">0</definedName>
    <definedName name="_A133_15">250</definedName>
    <definedName name="_A133_18">315</definedName>
    <definedName name="_A133_2">370338.862</definedName>
    <definedName name="_A133_21">250</definedName>
    <definedName name="_A133_28">0</definedName>
    <definedName name="_A133_29">-3398.151</definedName>
    <definedName name="_A133_31">2538.492</definedName>
    <definedName name="_A133_34">1746.255</definedName>
    <definedName name="_A133_35">17817.061</definedName>
    <definedName name="_A133_36">1487.474</definedName>
    <definedName name="_A133_37">16165.587</definedName>
    <definedName name="_A133_38">0</definedName>
    <definedName name="_A133_39">70.325</definedName>
    <definedName name="_A133_40">0</definedName>
    <definedName name="_A133_41">15295.224</definedName>
    <definedName name="_A133_42">23677.097</definedName>
    <definedName name="_A133_43">2302.055</definedName>
    <definedName name="_A133_44">51.72</definedName>
    <definedName name="_A133_45">0</definedName>
    <definedName name="_A133_46">103.287</definedName>
    <definedName name="_A133_47">0</definedName>
    <definedName name="_A14">310701.436</definedName>
    <definedName name="_A14_10">0</definedName>
    <definedName name="_A14_103">0</definedName>
    <definedName name="_A14_105">0</definedName>
    <definedName name="_A14_107">0</definedName>
    <definedName name="_A14_111">0</definedName>
    <definedName name="_A14_112">0</definedName>
    <definedName name="_A14_15">0</definedName>
    <definedName name="_A14_18">0</definedName>
    <definedName name="_A14_2">38644.488</definedName>
    <definedName name="_A14_21">12935.778</definedName>
    <definedName name="_A14_28">0</definedName>
    <definedName name="_A14_29">23844.065</definedName>
    <definedName name="_A14_31">0</definedName>
    <definedName name="_A14_34">215601.975</definedName>
    <definedName name="_A14_35">1285.654</definedName>
    <definedName name="_A14_36">0</definedName>
    <definedName name="_A14_37">0</definedName>
    <definedName name="_A14_38">0</definedName>
    <definedName name="_A14_39">4900.887</definedName>
    <definedName name="_A14_40">0</definedName>
    <definedName name="_A14_41">0</definedName>
    <definedName name="_A14_42">10957.847</definedName>
    <definedName name="_A14_43">2530.742</definedName>
    <definedName name="_A14_44">0</definedName>
    <definedName name="_A14_45">0</definedName>
    <definedName name="_A14_46">0</definedName>
    <definedName name="_A14_47">0</definedName>
    <definedName name="_A140">-38221.087</definedName>
    <definedName name="_A140_10">-1429.457</definedName>
    <definedName name="_A140_103">0</definedName>
    <definedName name="_A140_105">0</definedName>
    <definedName name="_A140_107">0</definedName>
    <definedName name="_A140_111">0</definedName>
    <definedName name="_A140_112">0</definedName>
    <definedName name="_A140_15">-74.562</definedName>
    <definedName name="_A140_18">-56.413</definedName>
    <definedName name="_A140_2">-32769.132</definedName>
    <definedName name="_A140_21">-3900.049</definedName>
    <definedName name="_A140_28">0</definedName>
    <definedName name="_A140_29">8.526</definedName>
    <definedName name="_A140_31">0</definedName>
    <definedName name="_A140_34">0</definedName>
    <definedName name="_A140_35">0</definedName>
    <definedName name="_A140_36">0</definedName>
    <definedName name="_A140_37">0</definedName>
    <definedName name="_A140_38">0</definedName>
    <definedName name="_A140_39">0</definedName>
    <definedName name="_A140_40">0</definedName>
    <definedName name="_A140_41">0</definedName>
    <definedName name="_A140_42">0</definedName>
    <definedName name="_A140_43">0</definedName>
    <definedName name="_A140_44">0</definedName>
    <definedName name="_A140_45">0</definedName>
    <definedName name="_A140_46">0</definedName>
    <definedName name="_A140_47">0</definedName>
    <definedName name="_A145">-1706.696</definedName>
    <definedName name="_A145_10">0</definedName>
    <definedName name="_A145_103">0</definedName>
    <definedName name="_A145_105">0</definedName>
    <definedName name="_A145_107">0</definedName>
    <definedName name="_A145_111">0</definedName>
    <definedName name="_A145_112">0</definedName>
    <definedName name="_A145_15">0</definedName>
    <definedName name="_A145_18">0</definedName>
    <definedName name="_A145_2">-1706.696</definedName>
    <definedName name="_A145_21">0</definedName>
    <definedName name="_A145_28">0</definedName>
    <definedName name="_A145_29">0</definedName>
    <definedName name="_A145_31">0</definedName>
    <definedName name="_A145_34">0</definedName>
    <definedName name="_A145_35">0</definedName>
    <definedName name="_A145_36">0</definedName>
    <definedName name="_A145_37">0</definedName>
    <definedName name="_A145_38">0</definedName>
    <definedName name="_A145_39">0</definedName>
    <definedName name="_A145_40">0</definedName>
    <definedName name="_A145_41">0</definedName>
    <definedName name="_A145_42">0</definedName>
    <definedName name="_A145_43">0</definedName>
    <definedName name="_A145_44">0</definedName>
    <definedName name="_A145_45">0</definedName>
    <definedName name="_A145_46">0</definedName>
    <definedName name="_A145_47">0</definedName>
    <definedName name="_A15">455024.335</definedName>
    <definedName name="_A15_10">0</definedName>
    <definedName name="_A15_103">0</definedName>
    <definedName name="_A15_105">0</definedName>
    <definedName name="_A15_107">0</definedName>
    <definedName name="_A15_111">0</definedName>
    <definedName name="_A15_112">0</definedName>
    <definedName name="_A15_15">0</definedName>
    <definedName name="_A15_18">0</definedName>
    <definedName name="_A15_2">155186.007</definedName>
    <definedName name="_A15_21">0</definedName>
    <definedName name="_A15_28">0</definedName>
    <definedName name="_A15_29">0</definedName>
    <definedName name="_A15_31">0</definedName>
    <definedName name="_A15_34">231870.555</definedName>
    <definedName name="_A15_35">26639.559</definedName>
    <definedName name="_A15_36">0</definedName>
    <definedName name="_A15_37">23208.5</definedName>
    <definedName name="_A15_38">0</definedName>
    <definedName name="_A15_39">0</definedName>
    <definedName name="_A15_40">0</definedName>
    <definedName name="_A15_41">0</definedName>
    <definedName name="_A15_42">18119.714</definedName>
    <definedName name="_A15_43">0</definedName>
    <definedName name="_A15_44">0</definedName>
    <definedName name="_A15_45">0</definedName>
    <definedName name="_A15_46">0</definedName>
    <definedName name="_A15_47">0</definedName>
    <definedName name="_A150">132764.713</definedName>
    <definedName name="_A150_10">947.273</definedName>
    <definedName name="_A150_103">0</definedName>
    <definedName name="_A150_105">0</definedName>
    <definedName name="_A150_107">0</definedName>
    <definedName name="_A150_111">0</definedName>
    <definedName name="_A150_112">0</definedName>
    <definedName name="_A150_15">224.612</definedName>
    <definedName name="_A150_18">625.103</definedName>
    <definedName name="_A150_2">105282.014</definedName>
    <definedName name="_A150_21">137.782</definedName>
    <definedName name="_A150_28">0</definedName>
    <definedName name="_A150_29">4881.99</definedName>
    <definedName name="_A150_31">0</definedName>
    <definedName name="_A150_34">7245.379</definedName>
    <definedName name="_A150_35">5680.746</definedName>
    <definedName name="_A150_36">145.647</definedName>
    <definedName name="_A150_37">1492.528</definedName>
    <definedName name="_A150_38">4.617</definedName>
    <definedName name="_A150_39">0</definedName>
    <definedName name="_A150_40">0</definedName>
    <definedName name="_A150_41">85.116</definedName>
    <definedName name="_A150_42">5561.005</definedName>
    <definedName name="_A150_43">208.524</definedName>
    <definedName name="_A150_44">207.889</definedName>
    <definedName name="_A150_45">26.07</definedName>
    <definedName name="_A150_46">8.418</definedName>
    <definedName name="_A150_47">0</definedName>
    <definedName name="_A16">-6526973.53</definedName>
    <definedName name="_A16_10">-173648.693</definedName>
    <definedName name="_A16_103">0</definedName>
    <definedName name="_A16_105">0</definedName>
    <definedName name="_A16_107">0</definedName>
    <definedName name="_A16_111">0</definedName>
    <definedName name="_A16_112">0</definedName>
    <definedName name="_A16_15">-70739.813</definedName>
    <definedName name="_A16_18">-33089.207</definedName>
    <definedName name="_A16_2">-4548514.422</definedName>
    <definedName name="_A16_21">-83324.376</definedName>
    <definedName name="_A16_28">0</definedName>
    <definedName name="_A16_29">0</definedName>
    <definedName name="_A16_31">0</definedName>
    <definedName name="_A16_34">-860846.695</definedName>
    <definedName name="_A16_35">-101886.692</definedName>
    <definedName name="_A16_36">-964.951</definedName>
    <definedName name="_A16_37">-3286.2</definedName>
    <definedName name="_A16_38">0</definedName>
    <definedName name="_A16_39">0</definedName>
    <definedName name="_A16_40">0</definedName>
    <definedName name="_A16_41">-42781.709</definedName>
    <definedName name="_A16_42">-541823.783</definedName>
    <definedName name="_A16_43">-18122.056</definedName>
    <definedName name="_A16_44">-47138.619</definedName>
    <definedName name="_A16_45">0</definedName>
    <definedName name="_A16_46">-806.314</definedName>
    <definedName name="_A16_47">0</definedName>
    <definedName name="_A160">22639.715</definedName>
    <definedName name="_A160_10">0</definedName>
    <definedName name="_A160_103">0</definedName>
    <definedName name="_A160_105">0</definedName>
    <definedName name="_A160_107">0</definedName>
    <definedName name="_A160_111">0</definedName>
    <definedName name="_A160_112">0</definedName>
    <definedName name="_A160_15">-0.855</definedName>
    <definedName name="_A160_18">29.822</definedName>
    <definedName name="_A160_2">6493.714</definedName>
    <definedName name="_A160_21">0</definedName>
    <definedName name="_A160_28">0</definedName>
    <definedName name="_A160_29">16.741</definedName>
    <definedName name="_A160_31">0</definedName>
    <definedName name="_A160_34">3011.297</definedName>
    <definedName name="_A160_35">8520.456</definedName>
    <definedName name="_A160_36">220.032</definedName>
    <definedName name="_A160_37">131.799</definedName>
    <definedName name="_A160_38">0</definedName>
    <definedName name="_A160_39">32.184</definedName>
    <definedName name="_A160_40">0</definedName>
    <definedName name="_A160_41">201.274</definedName>
    <definedName name="_A160_42">3449.548</definedName>
    <definedName name="_A160_43">296.5</definedName>
    <definedName name="_A160_44">237.203</definedName>
    <definedName name="_A160_45">0</definedName>
    <definedName name="_A160_46">0</definedName>
    <definedName name="_A160_47">0</definedName>
    <definedName name="_A165">0.868</definedName>
    <definedName name="_A165_10">0</definedName>
    <definedName name="_A165_103">77461.656</definedName>
    <definedName name="_A165_105">73779.951</definedName>
    <definedName name="_A165_107">11700.621</definedName>
    <definedName name="_A165_111">46060.078</definedName>
    <definedName name="_A165_112">0</definedName>
    <definedName name="_A165_15">-693.202</definedName>
    <definedName name="_A165_18">1503.471</definedName>
    <definedName name="_A165_2">-570.353</definedName>
    <definedName name="_A165_21">-32.687</definedName>
    <definedName name="_A165_28">-11907.854</definedName>
    <definedName name="_A165_29">0</definedName>
    <definedName name="_A165_31">-67637.213</definedName>
    <definedName name="_A165_34">0</definedName>
    <definedName name="_A165_35">0</definedName>
    <definedName name="_A165_36">0</definedName>
    <definedName name="_A165_37">-6141.867</definedName>
    <definedName name="_A165_38">0</definedName>
    <definedName name="_A165_39">0</definedName>
    <definedName name="_A165_40">-77461.656</definedName>
    <definedName name="_A165_41">-46060.077</definedName>
    <definedName name="_A165_42">0</definedName>
    <definedName name="_A165_43">0</definedName>
    <definedName name="_A165_44">0</definedName>
    <definedName name="_A165_45">0</definedName>
    <definedName name="_A165_46">0</definedName>
    <definedName name="_A165_47">0</definedName>
    <definedName name="_A166">120260.4</definedName>
    <definedName name="_A166_10">4147.326</definedName>
    <definedName name="_A166_103">0</definedName>
    <definedName name="_A166_105">0</definedName>
    <definedName name="_A166_107">0</definedName>
    <definedName name="_A166_111">0</definedName>
    <definedName name="_A166_112">53509.861</definedName>
    <definedName name="_A166_15">0</definedName>
    <definedName name="_A166_18">0</definedName>
    <definedName name="_A166_2">5753.348</definedName>
    <definedName name="_A166_21">0</definedName>
    <definedName name="_A166_28">5321.078</definedName>
    <definedName name="_A166_29">0</definedName>
    <definedName name="_A166_31">51528.787</definedName>
    <definedName name="_A166_34">0</definedName>
    <definedName name="_A166_35">0</definedName>
    <definedName name="_A166_36">0</definedName>
    <definedName name="_A166_37">0</definedName>
    <definedName name="_A166_38">0</definedName>
    <definedName name="_A166_39">0</definedName>
    <definedName name="_A166_40">0</definedName>
    <definedName name="_A166_41">0</definedName>
    <definedName name="_A166_42">0</definedName>
    <definedName name="_A166_43">0</definedName>
    <definedName name="_A166_44">0</definedName>
    <definedName name="_A166_45">0</definedName>
    <definedName name="_A166_46">0</definedName>
    <definedName name="_A166_47">0</definedName>
    <definedName name="_A167">-6577.119</definedName>
    <definedName name="_A167_10">0</definedName>
    <definedName name="_A167_103">0</definedName>
    <definedName name="_A167_105">0</definedName>
    <definedName name="_A167_107">0</definedName>
    <definedName name="_A167_111">0</definedName>
    <definedName name="_A167_112">0</definedName>
    <definedName name="_A167_15">0</definedName>
    <definedName name="_A167_18">0</definedName>
    <definedName name="_A167_2">0</definedName>
    <definedName name="_A167_21">0</definedName>
    <definedName name="_A167_28">0</definedName>
    <definedName name="_A167_29">0</definedName>
    <definedName name="_A167_31">-6577.119</definedName>
    <definedName name="_A167_34">0</definedName>
    <definedName name="_A167_35">0</definedName>
    <definedName name="_A167_36">0</definedName>
    <definedName name="_A167_37">0</definedName>
    <definedName name="_A167_38">0</definedName>
    <definedName name="_A167_39">0</definedName>
    <definedName name="_A167_40">0</definedName>
    <definedName name="_A167_41">0</definedName>
    <definedName name="_A167_42">0</definedName>
    <definedName name="_A167_43">0</definedName>
    <definedName name="_A167_44">0</definedName>
    <definedName name="_A167_45">0</definedName>
    <definedName name="_A167_46">0</definedName>
    <definedName name="_A167_47">0</definedName>
    <definedName name="_A17">0</definedName>
    <definedName name="_A17_10">0</definedName>
    <definedName name="_A17_103">-341199.136</definedName>
    <definedName name="_A17_105">-2220350.852</definedName>
    <definedName name="_A17_107">-13096762.799</definedName>
    <definedName name="_A17_111">-222864.42</definedName>
    <definedName name="_A17_112">0</definedName>
    <definedName name="_A17_15">3444.016</definedName>
    <definedName name="_A17_18">56629.376</definedName>
    <definedName name="_A17_2">6311.977</definedName>
    <definedName name="_A17_21">50.678</definedName>
    <definedName name="_A17_28">13030326.752</definedName>
    <definedName name="_A17_29">0</definedName>
    <definedName name="_A17_31">2135808.13</definedName>
    <definedName name="_A17_34">0</definedName>
    <definedName name="_A17_35">0</definedName>
    <definedName name="_A17_36">0</definedName>
    <definedName name="_A17_37">86624.803</definedName>
    <definedName name="_A17_38">0</definedName>
    <definedName name="_A17_39">0</definedName>
    <definedName name="_A17_40">341199.136</definedName>
    <definedName name="_A17_41">220782.339</definedName>
    <definedName name="_A17_42">0</definedName>
    <definedName name="_A17_43">0</definedName>
    <definedName name="_A17_44">0</definedName>
    <definedName name="_A17_45">0</definedName>
    <definedName name="_A17_46">0</definedName>
    <definedName name="_A17_47">0</definedName>
    <definedName name="_A170">-44017.516</definedName>
    <definedName name="_A170_10">-2209.866</definedName>
    <definedName name="_A170_103">0</definedName>
    <definedName name="_A170_105">0</definedName>
    <definedName name="_A170_107">0</definedName>
    <definedName name="_A170_111">0</definedName>
    <definedName name="_A170_112">0</definedName>
    <definedName name="_A170_15">-1421.867</definedName>
    <definedName name="_A170_18">-2281.795</definedName>
    <definedName name="_A170_2">-45000.517</definedName>
    <definedName name="_A170_21">-1165.363</definedName>
    <definedName name="_A170_28">2257.67099999999</definedName>
    <definedName name="_A170_29">-11137.144</definedName>
    <definedName name="_A170_31">13732.366</definedName>
    <definedName name="_A170_34">-4230.998</definedName>
    <definedName name="_A170_35">1497.728</definedName>
    <definedName name="_A170_36">-1584.574</definedName>
    <definedName name="_A170_37">-1267.856</definedName>
    <definedName name="_A170_38">-135.01</definedName>
    <definedName name="_A170_39">-264.364</definedName>
    <definedName name="_A170_40">25.663</definedName>
    <definedName name="_A170_41">7529.54</definedName>
    <definedName name="_A170_42">3490.718</definedName>
    <definedName name="_A170_43">-393.118</definedName>
    <definedName name="_A170_44">-438.179</definedName>
    <definedName name="_A170_45">-822.167</definedName>
    <definedName name="_A170_46">-198.384</definedName>
    <definedName name="_A170_47">0</definedName>
    <definedName name="_A180">27180.023</definedName>
    <definedName name="_A180_10">13274.045</definedName>
    <definedName name="_A180_103">0</definedName>
    <definedName name="_A180_105">0</definedName>
    <definedName name="_A180_107">0</definedName>
    <definedName name="_A180_111">0</definedName>
    <definedName name="_A180_112">-9096.676</definedName>
    <definedName name="_A180_15">339.913</definedName>
    <definedName name="_A180_18">27821.124</definedName>
    <definedName name="_A180_2">-83336.912</definedName>
    <definedName name="_A180_21">8328.082</definedName>
    <definedName name="_A180_28">0</definedName>
    <definedName name="_A180_29">30126.563</definedName>
    <definedName name="_A180_31">0</definedName>
    <definedName name="_A180_34">-192442.785</definedName>
    <definedName name="_A180_35">11576.13</definedName>
    <definedName name="_A180_36">1552.425</definedName>
    <definedName name="_A180_37">18795.213</definedName>
    <definedName name="_A180_38">17.427</definedName>
    <definedName name="_A180_39">1178.045</definedName>
    <definedName name="_A180_40">0</definedName>
    <definedName name="_A180_41">-10829.798</definedName>
    <definedName name="_A180_42">250707.071</definedName>
    <definedName name="_A180_43">-27126.105</definedName>
    <definedName name="_A180_44">-15099.863</definedName>
    <definedName name="_A180_45">250.869</definedName>
    <definedName name="_A180_46">1145.255</definedName>
    <definedName name="_A180_47">0</definedName>
    <definedName name="_A185">43732.033</definedName>
    <definedName name="_A185_10">0</definedName>
    <definedName name="_A185_103">0</definedName>
    <definedName name="_A185_105">5788.397</definedName>
    <definedName name="_A185_107">37943.636</definedName>
    <definedName name="_A185_111">0</definedName>
    <definedName name="_A185_112">0</definedName>
    <definedName name="_A185_15">0</definedName>
    <definedName name="_A185_18">0</definedName>
    <definedName name="_A185_2">0</definedName>
    <definedName name="_A185_21">0</definedName>
    <definedName name="_A185_28">0</definedName>
    <definedName name="_A185_29">0</definedName>
    <definedName name="_A185_31">0</definedName>
    <definedName name="_A185_34">0</definedName>
    <definedName name="_A185_35">0</definedName>
    <definedName name="_A185_36">0</definedName>
    <definedName name="_A185_37">0</definedName>
    <definedName name="_A185_38">0</definedName>
    <definedName name="_A185_39">0</definedName>
    <definedName name="_A185_40">0</definedName>
    <definedName name="_A185_41">0</definedName>
    <definedName name="_A185_43">0</definedName>
    <definedName name="_A185_44">0</definedName>
    <definedName name="_A185_45">0</definedName>
    <definedName name="_A185_46">0</definedName>
    <definedName name="_A185_47">0</definedName>
    <definedName name="_A2" hidden="1">{#N/A,#N/A,FALSE,"Aging Summary";#N/A,#N/A,FALSE,"Ratio Analysis";#N/A,#N/A,FALSE,"Test 120 Day Accts";#N/A,#N/A,FALSE,"Tickmarks"}</definedName>
    <definedName name="_A2_10">0</definedName>
    <definedName name="_A2_103">0</definedName>
    <definedName name="_A2_105">0</definedName>
    <definedName name="_A2_107">0</definedName>
    <definedName name="_A2_111">0</definedName>
    <definedName name="_A2_112">0</definedName>
    <definedName name="_A2_15">0</definedName>
    <definedName name="_A2_18">0</definedName>
    <definedName name="_A2_2">367000</definedName>
    <definedName name="_A2_21">0</definedName>
    <definedName name="_A2_28">0</definedName>
    <definedName name="_A2_29">0</definedName>
    <definedName name="_A2_31">0</definedName>
    <definedName name="_A2_34">0</definedName>
    <definedName name="_A2_35">0</definedName>
    <definedName name="_A2_36">0</definedName>
    <definedName name="_A2_37">2744.46</definedName>
    <definedName name="_A2_38">0</definedName>
    <definedName name="_A2_39">0</definedName>
    <definedName name="_A2_40">0</definedName>
    <definedName name="_A2_41">0</definedName>
    <definedName name="_A2_42">0</definedName>
    <definedName name="_A2_43">0</definedName>
    <definedName name="_A2_44">0</definedName>
    <definedName name="_A2_45">0</definedName>
    <definedName name="_A2_46">0</definedName>
    <definedName name="_A2_47">0</definedName>
    <definedName name="_A20">191893.653</definedName>
    <definedName name="_A20_10">585</definedName>
    <definedName name="_A20_103">0</definedName>
    <definedName name="_A20_105">0</definedName>
    <definedName name="_A20_107">0</definedName>
    <definedName name="_A20_111">0</definedName>
    <definedName name="_A20_112">0</definedName>
    <definedName name="_A20_15">0</definedName>
    <definedName name="_A20_18">0</definedName>
    <definedName name="_A20_2">117372.274</definedName>
    <definedName name="_A20_21">437.903</definedName>
    <definedName name="_A20_28">0</definedName>
    <definedName name="_A20_29">0</definedName>
    <definedName name="_A20_31">0</definedName>
    <definedName name="_A20_34">21289.963</definedName>
    <definedName name="_A20_35">7790.545</definedName>
    <definedName name="_A20_36">0</definedName>
    <definedName name="_A20_37">998.161</definedName>
    <definedName name="_A20_38">589.684</definedName>
    <definedName name="_A20_39">0</definedName>
    <definedName name="_A20_40">0</definedName>
    <definedName name="_A20_41">0</definedName>
    <definedName name="_A20_42">37431.199</definedName>
    <definedName name="_A20_43">2154.602</definedName>
    <definedName name="_A20_44">3244.322</definedName>
    <definedName name="_A20_45">0</definedName>
    <definedName name="_A20_46">0</definedName>
    <definedName name="_A20_47">0</definedName>
    <definedName name="_A22">-3592242.922</definedName>
    <definedName name="_A22_10">0</definedName>
    <definedName name="_A22_103">0</definedName>
    <definedName name="_A22_105">0</definedName>
    <definedName name="_A22_107">0</definedName>
    <definedName name="_A22_108">-125.231</definedName>
    <definedName name="_A22_111">0</definedName>
    <definedName name="_A22_112">0</definedName>
    <definedName name="_A22_15">0</definedName>
    <definedName name="_A22_18">0</definedName>
    <definedName name="_A22_2">-2977201.614</definedName>
    <definedName name="_A22_21">0</definedName>
    <definedName name="_A22_28">0</definedName>
    <definedName name="_A22_29">-614916.077</definedName>
    <definedName name="_A22_31">0</definedName>
    <definedName name="_A22_34">0</definedName>
    <definedName name="_A22_35">0</definedName>
    <definedName name="_A22_36">0</definedName>
    <definedName name="_A22_37">0</definedName>
    <definedName name="_A22_38">0</definedName>
    <definedName name="_A22_39">0</definedName>
    <definedName name="_A22_40">0</definedName>
    <definedName name="_A22_41">0</definedName>
    <definedName name="_A22_42">0</definedName>
    <definedName name="_A22_43">0</definedName>
    <definedName name="_A22_44">0</definedName>
    <definedName name="_A22_45">0</definedName>
    <definedName name="_A22_46">0</definedName>
    <definedName name="_A22_47">0</definedName>
    <definedName name="_A23">-6607307.56012</definedName>
    <definedName name="_A23_10">-222997.472</definedName>
    <definedName name="_A23_103">0</definedName>
    <definedName name="_A23_105">0</definedName>
    <definedName name="_A23_107">0</definedName>
    <definedName name="_A23_111">0</definedName>
    <definedName name="_A23_112">0</definedName>
    <definedName name="_A23_15">-30478.753</definedName>
    <definedName name="_A23_18">-97612.67882</definedName>
    <definedName name="_A23_2">-3635763.4571</definedName>
    <definedName name="_A23_21">-144035.997</definedName>
    <definedName name="_A23_28">0</definedName>
    <definedName name="_A23_29">-2137257.984</definedName>
    <definedName name="_A23_31">-2665.52000000001</definedName>
    <definedName name="_A23_34">-30559.41</definedName>
    <definedName name="_A23_35">-57750.75</definedName>
    <definedName name="_A23_36">-1206.0562</definedName>
    <definedName name="_A23_37">-66326.702</definedName>
    <definedName name="_A23_38">338.23</definedName>
    <definedName name="_A23_39">-1946.386</definedName>
    <definedName name="_A23_40">-252.8</definedName>
    <definedName name="_A23_41">8422.147</definedName>
    <definedName name="_A23_42">-152992.147</definedName>
    <definedName name="_A23_43">-23252.801</definedName>
    <definedName name="_A23_44">-8749.263</definedName>
    <definedName name="_A23_45">-426.666</definedName>
    <definedName name="_A23_46">-1793.094</definedName>
    <definedName name="_A23_47">0</definedName>
    <definedName name="_A24">0</definedName>
    <definedName name="_A24_10">0</definedName>
    <definedName name="_A24_103">0</definedName>
    <definedName name="_A24_105">0</definedName>
    <definedName name="_A24_107">0</definedName>
    <definedName name="_A24_111">0</definedName>
    <definedName name="_A24_112">0</definedName>
    <definedName name="_A24_15">0</definedName>
    <definedName name="_A24_18">0</definedName>
    <definedName name="_A24_2">0</definedName>
    <definedName name="_A24_21">0</definedName>
    <definedName name="_A24_28">0</definedName>
    <definedName name="_A24_29">0</definedName>
    <definedName name="_A24_31">0</definedName>
    <definedName name="_A24_34">0</definedName>
    <definedName name="_A24_35">0</definedName>
    <definedName name="_A24_36">0</definedName>
    <definedName name="_A24_37">0</definedName>
    <definedName name="_A24_38">0</definedName>
    <definedName name="_A24_39">0</definedName>
    <definedName name="_A24_40">0</definedName>
    <definedName name="_A24_41">0</definedName>
    <definedName name="_A24_42">0</definedName>
    <definedName name="_A24_43">0</definedName>
    <definedName name="_A24_44">0</definedName>
    <definedName name="_A24_45">0</definedName>
    <definedName name="_A24_46">0</definedName>
    <definedName name="_A24_47">0</definedName>
    <definedName name="_A25">-583132.523</definedName>
    <definedName name="_A25_10">-84.648</definedName>
    <definedName name="_A25_103">0</definedName>
    <definedName name="_A25_105">0</definedName>
    <definedName name="_A25_107">0</definedName>
    <definedName name="_A25_108">125.231</definedName>
    <definedName name="_A25_111">0</definedName>
    <definedName name="_A25_112">0</definedName>
    <definedName name="_A25_15">-101.917</definedName>
    <definedName name="_A25_18">0</definedName>
    <definedName name="_A25_2">-231913.204</definedName>
    <definedName name="_A25_21">-534.196</definedName>
    <definedName name="_A25_28">0</definedName>
    <definedName name="_A25_29">0</definedName>
    <definedName name="_A25_31">-277147.98</definedName>
    <definedName name="_A25_34">-48129.155</definedName>
    <definedName name="_A25_35">-11929.832</definedName>
    <definedName name="_A25_36">173.104</definedName>
    <definedName name="_A25_37">-11545.339</definedName>
    <definedName name="_A25_38">0</definedName>
    <definedName name="_A25_39">-3920.678</definedName>
    <definedName name="_A25_40">0</definedName>
    <definedName name="_A25_41">0</definedName>
    <definedName name="_A25_42">1876.091</definedName>
    <definedName name="_A25_43">0</definedName>
    <definedName name="_A25_44">0</definedName>
    <definedName name="_A25_45">0</definedName>
    <definedName name="_A25_46">0</definedName>
    <definedName name="_A25_47">0</definedName>
    <definedName name="_A26">-1728305.00188</definedName>
    <definedName name="_A26_10">-57842.014</definedName>
    <definedName name="_A26_103">0</definedName>
    <definedName name="_A26_105">0</definedName>
    <definedName name="_A26_107">0</definedName>
    <definedName name="_A26_111">0</definedName>
    <definedName name="_A26_112">0</definedName>
    <definedName name="_A26_15">-5918.822</definedName>
    <definedName name="_A26_18">-111187.79418</definedName>
    <definedName name="_A26_2">-771939.2719</definedName>
    <definedName name="_A26_21">-15033.463</definedName>
    <definedName name="_A26_28">0</definedName>
    <definedName name="_A26_29">-84528.098</definedName>
    <definedName name="_A26_31">0</definedName>
    <definedName name="_A26_34">-137063.513</definedName>
    <definedName name="_A26_35">-153923.717</definedName>
    <definedName name="_A26_36">3987.8302</definedName>
    <definedName name="_A26_37">-44829.706</definedName>
    <definedName name="_A26_38">-353.401</definedName>
    <definedName name="_A26_39">-665</definedName>
    <definedName name="_A26_40">0</definedName>
    <definedName name="_A26_41">-10456.857</definedName>
    <definedName name="_A26_42">-326241.111</definedName>
    <definedName name="_A26_43">-1755.622</definedName>
    <definedName name="_A26_44">-7316.725</definedName>
    <definedName name="_A26_45">-3084.611</definedName>
    <definedName name="_A26_46">-153.106</definedName>
    <definedName name="_A26_47">0</definedName>
    <definedName name="_A27">-931657.64</definedName>
    <definedName name="_A27_10">-27471.722</definedName>
    <definedName name="_A27_103">0</definedName>
    <definedName name="_A27_105">0</definedName>
    <definedName name="_A27_107">0</definedName>
    <definedName name="_A27_108">45537.596</definedName>
    <definedName name="_A27_111">0</definedName>
    <definedName name="_A27_112">0</definedName>
    <definedName name="_A27_15">-203.717</definedName>
    <definedName name="_A27_18">0</definedName>
    <definedName name="_A27_2">-927681.446</definedName>
    <definedName name="_A27_21">0</definedName>
    <definedName name="_A27_28">0</definedName>
    <definedName name="_A27_29">-20066.361</definedName>
    <definedName name="_A27_31">0</definedName>
    <definedName name="_A27_34">0</definedName>
    <definedName name="_A27_35">0</definedName>
    <definedName name="_A27_36">0</definedName>
    <definedName name="_A27_37">0</definedName>
    <definedName name="_A27_38">0</definedName>
    <definedName name="_A27_39">0</definedName>
    <definedName name="_A27_40">0</definedName>
    <definedName name="_A27_41">0</definedName>
    <definedName name="_A27_42">0</definedName>
    <definedName name="_A27_43">-1027.638</definedName>
    <definedName name="_A27_44">-375.53</definedName>
    <definedName name="_A27_45">-185</definedName>
    <definedName name="_A27_46">-183.822</definedName>
    <definedName name="_A27_47">0</definedName>
    <definedName name="_A28">-2568739.103</definedName>
    <definedName name="_A28_10">-44493.394</definedName>
    <definedName name="_A28_103">136037.958</definedName>
    <definedName name="_A28_105">3568.669</definedName>
    <definedName name="_A28_107">99465.303</definedName>
    <definedName name="_A28_111">64186.3209999999</definedName>
    <definedName name="_A28_112">0</definedName>
    <definedName name="_A28_15">-2073.068</definedName>
    <definedName name="_A28_18">-189439.976</definedName>
    <definedName name="_A28_2">-1318707.897</definedName>
    <definedName name="_A28_21">-19590.551</definedName>
    <definedName name="_A28_28">-83359.788</definedName>
    <definedName name="_A28_29">-19096.497</definedName>
    <definedName name="_A28_31">-4836.64</definedName>
    <definedName name="_A28_34">-443634.811</definedName>
    <definedName name="_A28_35">-113554.126</definedName>
    <definedName name="_A28_36">-16193.68</definedName>
    <definedName name="_A28_37">-90066.268</definedName>
    <definedName name="_A28_38">312.948</definedName>
    <definedName name="_A28_39">0</definedName>
    <definedName name="_A28_40">-136050.628</definedName>
    <definedName name="_A28_41">-119807.839</definedName>
    <definedName name="_A28_42">-131998.612</definedName>
    <definedName name="_A28_43">-87106.211</definedName>
    <definedName name="_A28_44">-41087.09</definedName>
    <definedName name="_A28_45">-10918.523</definedName>
    <definedName name="_A28_46">-294.703</definedName>
    <definedName name="_A28_47">0</definedName>
    <definedName name="_A29">-990015.58</definedName>
    <definedName name="_A29_10">0</definedName>
    <definedName name="_A29_103">0</definedName>
    <definedName name="_A29_105">0</definedName>
    <definedName name="_A29_107">0</definedName>
    <definedName name="_A29_111">0</definedName>
    <definedName name="_A29_112">0</definedName>
    <definedName name="_A29_15">0</definedName>
    <definedName name="_A29_18">0</definedName>
    <definedName name="_A29_2">-990015.58</definedName>
    <definedName name="_A29_21">0</definedName>
    <definedName name="_A29_28">0</definedName>
    <definedName name="_A29_29">0</definedName>
    <definedName name="_A29_31">0</definedName>
    <definedName name="_A29_34">0</definedName>
    <definedName name="_A29_35">0</definedName>
    <definedName name="_A29_36">0</definedName>
    <definedName name="_A29_37">0</definedName>
    <definedName name="_A29_38">0</definedName>
    <definedName name="_A29_39">0</definedName>
    <definedName name="_A29_40">0</definedName>
    <definedName name="_A29_41">0</definedName>
    <definedName name="_A29_42">0</definedName>
    <definedName name="_A29_43">0</definedName>
    <definedName name="_A29_44">0</definedName>
    <definedName name="_A29_45">0</definedName>
    <definedName name="_A29_46">0</definedName>
    <definedName name="_A29_47">0</definedName>
    <definedName name="_A3_10">703006.276</definedName>
    <definedName name="_A3_103">0</definedName>
    <definedName name="_A3_105">0</definedName>
    <definedName name="_A3_107">-0.018</definedName>
    <definedName name="_A3_108">-507.976</definedName>
    <definedName name="_A3_111">-14987.346</definedName>
    <definedName name="_A3_112">0</definedName>
    <definedName name="_A3_15">13503.676</definedName>
    <definedName name="_A3_18">5091.452</definedName>
    <definedName name="_A3_2">11216912.887</definedName>
    <definedName name="_A3_21">487196.52</definedName>
    <definedName name="_A3_28">0</definedName>
    <definedName name="_A3_29">354411.775</definedName>
    <definedName name="_A3_31">0</definedName>
    <definedName name="_A3_34">562585.449</definedName>
    <definedName name="_A3_35">1313772.826</definedName>
    <definedName name="_A3_36">71360.575</definedName>
    <definedName name="_A3_37">284324.027</definedName>
    <definedName name="_A3_38">6542.745</definedName>
    <definedName name="_A3_39">3920.678</definedName>
    <definedName name="_A3_40">0</definedName>
    <definedName name="_A3_41">41096.87</definedName>
    <definedName name="_A3_42">2509137.427</definedName>
    <definedName name="_A3_43">49091.8</definedName>
    <definedName name="_A3_44">37816.876</definedName>
    <definedName name="_A3_45">31302.997</definedName>
    <definedName name="_A3_46">28278.299</definedName>
    <definedName name="_A3_47">0</definedName>
    <definedName name="_A30">-168490.664</definedName>
    <definedName name="_A30_10">0</definedName>
    <definedName name="_A30_103">0</definedName>
    <definedName name="_A30_105">0</definedName>
    <definedName name="_A30_107">0</definedName>
    <definedName name="_A30_111">0</definedName>
    <definedName name="_A30_112">0</definedName>
    <definedName name="_A30_15">0</definedName>
    <definedName name="_A30_18">0</definedName>
    <definedName name="_A30_2">-168490.664</definedName>
    <definedName name="_A30_21">0</definedName>
    <definedName name="_A30_28">0</definedName>
    <definedName name="_A30_29">0</definedName>
    <definedName name="_A30_31">0</definedName>
    <definedName name="_A30_34">0</definedName>
    <definedName name="_A30_35">0</definedName>
    <definedName name="_A30_36">0</definedName>
    <definedName name="_A30_37">0</definedName>
    <definedName name="_A30_38">0</definedName>
    <definedName name="_A30_39">0</definedName>
    <definedName name="_A30_40">0</definedName>
    <definedName name="_A30_41">0</definedName>
    <definedName name="_A30_42">0</definedName>
    <definedName name="_A30_43">0</definedName>
    <definedName name="_A30_44">0</definedName>
    <definedName name="_A30_45">0</definedName>
    <definedName name="_A30_46">0</definedName>
    <definedName name="_A30_47">0</definedName>
    <definedName name="_A32">-9302529.787</definedName>
    <definedName name="_A32_10">-601969.793</definedName>
    <definedName name="_A32_103">584125.448</definedName>
    <definedName name="_A32_105">2658849.853</definedName>
    <definedName name="_A32_107">8266569.047</definedName>
    <definedName name="_A32_111">569697.467</definedName>
    <definedName name="_A32_112">0</definedName>
    <definedName name="_A32_15">-204735.053</definedName>
    <definedName name="_A32_18">-417969.896</definedName>
    <definedName name="_A32_2">-6401088.369</definedName>
    <definedName name="_A32_21">-98705.936</definedName>
    <definedName name="_A32_28">-7533164.725</definedName>
    <definedName name="_A32_29">-1769365.062</definedName>
    <definedName name="_A32_31">-100</definedName>
    <definedName name="_A32_34">-1953849.853</definedName>
    <definedName name="_A32_35">-284125.448</definedName>
    <definedName name="_A32_36">-300000</definedName>
    <definedName name="_A32_37">-80000</definedName>
    <definedName name="_A32_38">-5000</definedName>
    <definedName name="_A32_39">-20000</definedName>
    <definedName name="_A32_40">-542000</definedName>
    <definedName name="_A32_41">-600000</definedName>
    <definedName name="_A32_42">-386413.423</definedName>
    <definedName name="_A32_43">-6000</definedName>
    <definedName name="_A32_44">-25000</definedName>
    <definedName name="_A32_45">-143000</definedName>
    <definedName name="_A32_46">-9284.044</definedName>
    <definedName name="_A32_47">0</definedName>
    <definedName name="_A33">-807814.99</definedName>
    <definedName name="_A33_10">-73110.63</definedName>
    <definedName name="_A33_103">4249.364</definedName>
    <definedName name="_A33_105">209337.812</definedName>
    <definedName name="_A33_107">896761.513</definedName>
    <definedName name="_A33_111">51298.956</definedName>
    <definedName name="_A33_112">0</definedName>
    <definedName name="_A33_15">-23584.662</definedName>
    <definedName name="_A33_18">-49570.631</definedName>
    <definedName name="_A33_2">-728420.186</definedName>
    <definedName name="_A33_21">-11496.158</definedName>
    <definedName name="_A33_28">-655292.268</definedName>
    <definedName name="_A33_29">-152522.722</definedName>
    <definedName name="_A33_31">-1806.126</definedName>
    <definedName name="_A33_34">-25311.197</definedName>
    <definedName name="_A33_35">-44.972</definedName>
    <definedName name="_A33_36">-4204.392</definedName>
    <definedName name="_A33_37">-109415.735</definedName>
    <definedName name="_A33_38">-31042.251</definedName>
    <definedName name="_A33_39">-11445.534</definedName>
    <definedName name="_A33_40">-8773.12</definedName>
    <definedName name="_A33_41">-32702.679</definedName>
    <definedName name="_A33_42">-30323.108</definedName>
    <definedName name="_A33_43">-4911.108</definedName>
    <definedName name="_A33_44">-5643.511</definedName>
    <definedName name="_A33_45">-9335.133</definedName>
    <definedName name="_A33_46">-506.512</definedName>
    <definedName name="_A33_47">0</definedName>
    <definedName name="_A34">-7746260.07</definedName>
    <definedName name="_A34_10">-662991.484</definedName>
    <definedName name="_A34_103">-460675.29</definedName>
    <definedName name="_A34_105">-2531157.575</definedName>
    <definedName name="_A34_107">5387337.459</definedName>
    <definedName name="_A34_108">160086.778</definedName>
    <definedName name="_A34_111">494496.876</definedName>
    <definedName name="_A34_112">214247.26</definedName>
    <definedName name="_A34_15">-63913.809</definedName>
    <definedName name="_A34_18">-835925.294</definedName>
    <definedName name="_A34_2">-4185114.957</definedName>
    <definedName name="_A34_21">-151937.504</definedName>
    <definedName name="_A34_28">-5967679.431</definedName>
    <definedName name="_A34_29">-1938667.395</definedName>
    <definedName name="_A34_31">84365.319</definedName>
    <definedName name="_A34_34">730744.29</definedName>
    <definedName name="_A34_35">472627.706</definedName>
    <definedName name="_A34_36">-11952.581</definedName>
    <definedName name="_A34_37">-150445.092</definedName>
    <definedName name="_A34_38">7354.771</definedName>
    <definedName name="_A34_39">-21162.88</definedName>
    <definedName name="_A34_40">428180.413</definedName>
    <definedName name="_A34_41">750842.674</definedName>
    <definedName name="_A34_42">717933.055</definedName>
    <definedName name="_A34_43">-86674.094</definedName>
    <definedName name="_A34_44">-83873.811</definedName>
    <definedName name="_A34_45">-12617.517</definedName>
    <definedName name="_A34_46">-29687.957</definedName>
    <definedName name="_A34_47">0</definedName>
    <definedName name="_A37">892071.952</definedName>
    <definedName name="_A37_10">66637.307</definedName>
    <definedName name="_A37_103">0</definedName>
    <definedName name="_A37_105">0</definedName>
    <definedName name="_A37_107">0</definedName>
    <definedName name="_A37_111">0</definedName>
    <definedName name="_A37_112">0</definedName>
    <definedName name="_A37_15">1320.137</definedName>
    <definedName name="_A37_18">0</definedName>
    <definedName name="_A37_2">820258.75</definedName>
    <definedName name="_A37_21">3855.758</definedName>
    <definedName name="_A37_28">0</definedName>
    <definedName name="_A37_29">0</definedName>
    <definedName name="_A37_31">0</definedName>
    <definedName name="_A37_34">0</definedName>
    <definedName name="_A37_35">0</definedName>
    <definedName name="_A37_36">0</definedName>
    <definedName name="_A37_37">0</definedName>
    <definedName name="_A37_38">0</definedName>
    <definedName name="_A37_39">0</definedName>
    <definedName name="_A37_40">0</definedName>
    <definedName name="_A37_41">0</definedName>
    <definedName name="_A37_42">0</definedName>
    <definedName name="_A37_43">0</definedName>
    <definedName name="_A37_44">0</definedName>
    <definedName name="_A37_45">0</definedName>
    <definedName name="_A37_46">0</definedName>
    <definedName name="_A37_47">0</definedName>
    <definedName name="_A39">699448.025</definedName>
    <definedName name="_A39_10">8700.204</definedName>
    <definedName name="_A39_103">0</definedName>
    <definedName name="_A39_105">0</definedName>
    <definedName name="_A39_107">-8891</definedName>
    <definedName name="_A39_111">0</definedName>
    <definedName name="_A39_112">-25039.739</definedName>
    <definedName name="_A39_15">212.638</definedName>
    <definedName name="_A39_18">31394.006</definedName>
    <definedName name="_A39_2">425955.076</definedName>
    <definedName name="_A39_21">5544.953</definedName>
    <definedName name="_A39_28">0</definedName>
    <definedName name="_A39_29">21290.304</definedName>
    <definedName name="_A39_31">0</definedName>
    <definedName name="_A39_34">81044.615</definedName>
    <definedName name="_A39_35">14242.51</definedName>
    <definedName name="_A39_36">2499.836</definedName>
    <definedName name="_A39_37">11613.606</definedName>
    <definedName name="_A39_38">243.114</definedName>
    <definedName name="_A39_39">0</definedName>
    <definedName name="_A39_40">0</definedName>
    <definedName name="_A39_41">55884.036</definedName>
    <definedName name="_A39_42">19167.119</definedName>
    <definedName name="_A39_43">31039.217</definedName>
    <definedName name="_A39_44">19191.324</definedName>
    <definedName name="_A39_45">5306.106</definedName>
    <definedName name="_A39_46">50.1</definedName>
    <definedName name="_A39_47">0</definedName>
    <definedName name="_A4">1414310.181</definedName>
    <definedName name="_A4_10">77734.026</definedName>
    <definedName name="_A4_103">0</definedName>
    <definedName name="_A4_105">0</definedName>
    <definedName name="_A4_107">0</definedName>
    <definedName name="_A4_111">0</definedName>
    <definedName name="_A4_112">0</definedName>
    <definedName name="_A4_15">0</definedName>
    <definedName name="_A4_18">0</definedName>
    <definedName name="_A4_2">1164185.999</definedName>
    <definedName name="_A4_21">3565.286</definedName>
    <definedName name="_A4_28">0</definedName>
    <definedName name="_A4_29">61070.737</definedName>
    <definedName name="_A4_31">0</definedName>
    <definedName name="_A4_34">5303.924</definedName>
    <definedName name="_A4_35">55616.557</definedName>
    <definedName name="_A4_36">692.25</definedName>
    <definedName name="_A4_37">7963.984</definedName>
    <definedName name="_A4_38">0</definedName>
    <definedName name="_A4_39">0</definedName>
    <definedName name="_A4_40">0</definedName>
    <definedName name="_A4_41">0</definedName>
    <definedName name="_A4_42">37646.953</definedName>
    <definedName name="_A4_43">530.465</definedName>
    <definedName name="_A4_44">0</definedName>
    <definedName name="_A4_45">0</definedName>
    <definedName name="_A4_46">0</definedName>
    <definedName name="_A4_47">0</definedName>
    <definedName name="_A40">2585311.76</definedName>
    <definedName name="_A40_10">107717.6</definedName>
    <definedName name="_A40_103">0</definedName>
    <definedName name="_A40_105">0</definedName>
    <definedName name="_A40_107">0</definedName>
    <definedName name="_A40_111">0</definedName>
    <definedName name="_A40_112">0</definedName>
    <definedName name="_A40_15">16967.722</definedName>
    <definedName name="_A40_18">6306.139</definedName>
    <definedName name="_A40_2">1982517.908</definedName>
    <definedName name="_A40_21">17096.39</definedName>
    <definedName name="_A40_28">0</definedName>
    <definedName name="_A40_29">14684.393</definedName>
    <definedName name="_A40_31">0</definedName>
    <definedName name="_A40_34">85901.216</definedName>
    <definedName name="_A40_35">116799.423</definedName>
    <definedName name="_A40_36">691.567</definedName>
    <definedName name="_A40_37">1808.297</definedName>
    <definedName name="_A40_38">0</definedName>
    <definedName name="_A40_39">0</definedName>
    <definedName name="_A40_40">0</definedName>
    <definedName name="_A40_41">77345.019</definedName>
    <definedName name="_A40_42">152917.296</definedName>
    <definedName name="_A40_43">1797.658</definedName>
    <definedName name="_A40_44">1954.819</definedName>
    <definedName name="_A40_45">0</definedName>
    <definedName name="_A40_46">806.313</definedName>
    <definedName name="_A40_47">0</definedName>
    <definedName name="_A41">0</definedName>
    <definedName name="_A41_10">0</definedName>
    <definedName name="_A41_103">0</definedName>
    <definedName name="_A41_105">0</definedName>
    <definedName name="_A41_107">0</definedName>
    <definedName name="_A41_111">0</definedName>
    <definedName name="_A41_112">0</definedName>
    <definedName name="_A41_15">0</definedName>
    <definedName name="_A41_18">0</definedName>
    <definedName name="_A41_2">0</definedName>
    <definedName name="_A41_21">0</definedName>
    <definedName name="_A41_28">0</definedName>
    <definedName name="_A41_29">0</definedName>
    <definedName name="_A41_31">0</definedName>
    <definedName name="_A41_34">0</definedName>
    <definedName name="_A41_35">0</definedName>
    <definedName name="_A41_36">0</definedName>
    <definedName name="_A41_37">0</definedName>
    <definedName name="_A41_38">0</definedName>
    <definedName name="_A41_39">0</definedName>
    <definedName name="_A41_40">0</definedName>
    <definedName name="_A41_41">0</definedName>
    <definedName name="_A41_42">0</definedName>
    <definedName name="_A41_43">0</definedName>
    <definedName name="_A41_44">0</definedName>
    <definedName name="_A41_45">0</definedName>
    <definedName name="_A41_46">0</definedName>
    <definedName name="_A41_47">0</definedName>
    <definedName name="_A42">0</definedName>
    <definedName name="_A42_10">-2475.68699999998</definedName>
    <definedName name="_A42_103">6650.478</definedName>
    <definedName name="_A42_105">67019.608</definedName>
    <definedName name="_A42_107">0</definedName>
    <definedName name="_A42_108">222029.537</definedName>
    <definedName name="_A42_111">0</definedName>
    <definedName name="_A42_112">0</definedName>
    <definedName name="_A42_15">-1908.971</definedName>
    <definedName name="_A42_18">-2.91038304567337E-11</definedName>
    <definedName name="_A42_2">5.82076609134674E-11</definedName>
    <definedName name="_A42_21">0</definedName>
    <definedName name="_A42_28">0</definedName>
    <definedName name="_A42_29">-0.00100000004749745</definedName>
    <definedName name="_A42_31">-2715.801</definedName>
    <definedName name="_A42_34">0</definedName>
    <definedName name="_A42_35">0</definedName>
    <definedName name="_A42_36">-6650.478</definedName>
    <definedName name="_A42_37">-34693.999</definedName>
    <definedName name="_A42_38">-271.619</definedName>
    <definedName name="_A42_39">-4673.003</definedName>
    <definedName name="_A42_40">0</definedName>
    <definedName name="_A42_41">0</definedName>
    <definedName name="_A42_42">-229045.654</definedName>
    <definedName name="_A42_43">-1130.057</definedName>
    <definedName name="_A42_44">-4322.102</definedName>
    <definedName name="_A42_45">0</definedName>
    <definedName name="_A42_46">-7812.251</definedName>
    <definedName name="_A42_47">0</definedName>
    <definedName name="_A43">1500000</definedName>
    <definedName name="_A43_10">750000</definedName>
    <definedName name="_A43_103">0</definedName>
    <definedName name="_A43_105">0</definedName>
    <definedName name="_A43_107">-1500000</definedName>
    <definedName name="_A43_111">0</definedName>
    <definedName name="_A43_15">0</definedName>
    <definedName name="_A43_18">750000</definedName>
    <definedName name="_A43_2">0</definedName>
    <definedName name="_A43_21">0</definedName>
    <definedName name="_A43_28">1500000</definedName>
    <definedName name="_A43_29">0</definedName>
    <definedName name="_A43_31">0</definedName>
    <definedName name="_A43_34">0</definedName>
    <definedName name="_A43_35">0</definedName>
    <definedName name="_A43_36">0</definedName>
    <definedName name="_A43_37">0</definedName>
    <definedName name="_A43_38">0</definedName>
    <definedName name="_A43_39">0</definedName>
    <definedName name="_A43_40">0</definedName>
    <definedName name="_A43_41">0</definedName>
    <definedName name="_A43_42">0</definedName>
    <definedName name="_A43_43">0</definedName>
    <definedName name="_A43_44">0</definedName>
    <definedName name="_A43_45">0</definedName>
    <definedName name="_A44">0</definedName>
    <definedName name="_A44_10">0</definedName>
    <definedName name="_A44_103">0</definedName>
    <definedName name="_A44_105">0</definedName>
    <definedName name="_A44_107">0</definedName>
    <definedName name="_A44_111">0</definedName>
    <definedName name="_A44_112">0</definedName>
    <definedName name="_A44_15">0</definedName>
    <definedName name="_A44_18">0</definedName>
    <definedName name="_A44_2">0</definedName>
    <definedName name="_A44_21">0</definedName>
    <definedName name="_A44_28">0</definedName>
    <definedName name="_A44_29">0</definedName>
    <definedName name="_A44_31">0</definedName>
    <definedName name="_A44_34">0</definedName>
    <definedName name="_A44_35">0</definedName>
    <definedName name="_A44_36">0</definedName>
    <definedName name="_A44_37">0</definedName>
    <definedName name="_A44_38">0</definedName>
    <definedName name="_A44_39">0</definedName>
    <definedName name="_A44_40">0</definedName>
    <definedName name="_A44_41">0</definedName>
    <definedName name="_A44_42">0</definedName>
    <definedName name="_A44_43">0</definedName>
    <definedName name="_A44_44">0</definedName>
    <definedName name="_A44_45">0</definedName>
    <definedName name="_A44_46">0</definedName>
    <definedName name="_A44_47">0</definedName>
    <definedName name="_A46">0</definedName>
    <definedName name="_A46_10">0</definedName>
    <definedName name="_A46_103">0</definedName>
    <definedName name="_A46_105">0</definedName>
    <definedName name="_A46_107">0</definedName>
    <definedName name="_A46_111">0</definedName>
    <definedName name="_A46_112">0</definedName>
    <definedName name="_A46_15">0</definedName>
    <definedName name="_A46_18">0</definedName>
    <definedName name="_A46_2">0</definedName>
    <definedName name="_A46_21">0</definedName>
    <definedName name="_A46_28">0</definedName>
    <definedName name="_A46_29">0</definedName>
    <definedName name="_A46_31">0</definedName>
    <definedName name="_A46_34">0</definedName>
    <definedName name="_A46_35">0</definedName>
    <definedName name="_A46_36">0</definedName>
    <definedName name="_A46_37">0</definedName>
    <definedName name="_A46_38">0</definedName>
    <definedName name="_A46_39">0</definedName>
    <definedName name="_A46_40">0</definedName>
    <definedName name="_A46_41">0</definedName>
    <definedName name="_A46_42">0</definedName>
    <definedName name="_A46_43">0</definedName>
    <definedName name="_A46_44">0</definedName>
    <definedName name="_A46_45">0</definedName>
    <definedName name="_A46_46">0</definedName>
    <definedName name="_A46_47">0</definedName>
    <definedName name="_A47">-607891.976</definedName>
    <definedName name="_A47_10">0</definedName>
    <definedName name="_A47_103">0</definedName>
    <definedName name="_A47_105">0</definedName>
    <definedName name="_A47_107">0</definedName>
    <definedName name="_A47_111">0</definedName>
    <definedName name="_A47_112">0</definedName>
    <definedName name="_A47_15">0</definedName>
    <definedName name="_A47_18">0</definedName>
    <definedName name="_A47_2">-607891.976</definedName>
    <definedName name="_A47_21">0</definedName>
    <definedName name="_A47_28">0</definedName>
    <definedName name="_A47_29">0</definedName>
    <definedName name="_A47_31">0</definedName>
    <definedName name="_A47_34">0</definedName>
    <definedName name="_A47_35">0</definedName>
    <definedName name="_A47_36">0</definedName>
    <definedName name="_A47_37">0</definedName>
    <definedName name="_A47_38">0</definedName>
    <definedName name="_A47_39">0</definedName>
    <definedName name="_A47_40">0</definedName>
    <definedName name="_A47_41">0</definedName>
    <definedName name="_A47_42">0</definedName>
    <definedName name="_A47_43">0</definedName>
    <definedName name="_A47_44">0</definedName>
    <definedName name="_A47_45">0</definedName>
    <definedName name="_A47_46">0</definedName>
    <definedName name="_A47_47">0</definedName>
    <definedName name="_A48">4105308.038</definedName>
    <definedName name="_A48_10">117000</definedName>
    <definedName name="_A48_103">0</definedName>
    <definedName name="_A48_105">0</definedName>
    <definedName name="_A48_107">0</definedName>
    <definedName name="_A48_108">-16600925.926</definedName>
    <definedName name="_A48_111">0</definedName>
    <definedName name="_A48_112">0</definedName>
    <definedName name="_A48_15">302412.019</definedName>
    <definedName name="_A48_18">1114570.944</definedName>
    <definedName name="_A48_2">11491834.714</definedName>
    <definedName name="_A48_21">16793.188</definedName>
    <definedName name="_A48_28">2460673.355</definedName>
    <definedName name="_A48_29">1058000</definedName>
    <definedName name="_A48_31">1645269.885</definedName>
    <definedName name="_A48_34">6572.031</definedName>
    <definedName name="_A48_35">14701.064</definedName>
    <definedName name="_A48_36">297874.053</definedName>
    <definedName name="_A48_37">156882.428</definedName>
    <definedName name="_A48_38">14155.97</definedName>
    <definedName name="_A48_39">32579.375</definedName>
    <definedName name="_A48_40">1187762.48</definedName>
    <definedName name="_A48_41">116161.903</definedName>
    <definedName name="_A48_42">349833.7</definedName>
    <definedName name="_A48_43">78301.506</definedName>
    <definedName name="_A48_44">74131.362</definedName>
    <definedName name="_A48_45">143295.127</definedName>
    <definedName name="_A48_46">27428.86</definedName>
    <definedName name="_A48_47">0</definedName>
    <definedName name="_A5">890496.249</definedName>
    <definedName name="_A5_10">13905.825</definedName>
    <definedName name="_A5_103">0</definedName>
    <definedName name="_A5_105">0</definedName>
    <definedName name="_A5_107">0</definedName>
    <definedName name="_A5_111">0</definedName>
    <definedName name="_A5_112">0</definedName>
    <definedName name="_A5_15">2583.313</definedName>
    <definedName name="_A5_18">49746.203</definedName>
    <definedName name="_A5_2">295368.478</definedName>
    <definedName name="_A5_21">22308.764</definedName>
    <definedName name="_A5_28">26.1</definedName>
    <definedName name="_A5_29">8130.27</definedName>
    <definedName name="_A5_31">67902.92</definedName>
    <definedName name="_A5_34">28749.642</definedName>
    <definedName name="_A5_35">177522.636</definedName>
    <definedName name="_A5_36">3791.962</definedName>
    <definedName name="_A5_37">125835.151</definedName>
    <definedName name="_A5_38">-1762.545</definedName>
    <definedName name="_A5_39">0</definedName>
    <definedName name="_A5_40">0</definedName>
    <definedName name="_A5_41">4573.629</definedName>
    <definedName name="_A5_42">59162.801</definedName>
    <definedName name="_A5_43">17666.15</definedName>
    <definedName name="_A5_44">6163.512</definedName>
    <definedName name="_A5_45">8363.621</definedName>
    <definedName name="_A5_46">457.817</definedName>
    <definedName name="_A5_47">0</definedName>
    <definedName name="_A50">-130250.854</definedName>
    <definedName name="_A50_10">0</definedName>
    <definedName name="_A50_103">0</definedName>
    <definedName name="_A50_105">0</definedName>
    <definedName name="_A50_107">0</definedName>
    <definedName name="_A50_111">0</definedName>
    <definedName name="_A50_112">0</definedName>
    <definedName name="_A50_15">0</definedName>
    <definedName name="_A50_18">0</definedName>
    <definedName name="_A50_2">-33609.444</definedName>
    <definedName name="_A50_21">0</definedName>
    <definedName name="_A50_28">0</definedName>
    <definedName name="_A50_29">0</definedName>
    <definedName name="_A50_31">0</definedName>
    <definedName name="_A50_34">-74273.797</definedName>
    <definedName name="_A50_35">-870.185</definedName>
    <definedName name="_A50_36">0</definedName>
    <definedName name="_A50_37">-2950.451</definedName>
    <definedName name="_A50_38">0</definedName>
    <definedName name="_A50_39">0</definedName>
    <definedName name="_A50_40">0</definedName>
    <definedName name="_A50_41">0</definedName>
    <definedName name="_A50_42">-18546.977</definedName>
    <definedName name="_A50_43">0</definedName>
    <definedName name="_A50_44">0</definedName>
    <definedName name="_A50_45">0</definedName>
    <definedName name="_A50_46">0</definedName>
    <definedName name="_A50_47">0</definedName>
    <definedName name="_A51">-4869296.778</definedName>
    <definedName name="_A51_10">0</definedName>
    <definedName name="_A51_103">0</definedName>
    <definedName name="_A51_105">0</definedName>
    <definedName name="_A51_107">0</definedName>
    <definedName name="_A51_111">0</definedName>
    <definedName name="_A51_112">0</definedName>
    <definedName name="_A51_15">0</definedName>
    <definedName name="_A51_18">0</definedName>
    <definedName name="_A51_2">-4847408.64</definedName>
    <definedName name="_A51_21">0</definedName>
    <definedName name="_A51_28">0</definedName>
    <definedName name="_A51_29">0</definedName>
    <definedName name="_A51_31">0</definedName>
    <definedName name="_A51_34">0</definedName>
    <definedName name="_A51_35">0</definedName>
    <definedName name="_A51_36">0</definedName>
    <definedName name="_A51_37">0</definedName>
    <definedName name="_A51_38">0</definedName>
    <definedName name="_A51_39">0</definedName>
    <definedName name="_A51_40">0</definedName>
    <definedName name="_A51_41">0</definedName>
    <definedName name="_A51_42">-21846.138</definedName>
    <definedName name="_A51_43">-42</definedName>
    <definedName name="_A51_44">0</definedName>
    <definedName name="_A51_45">0</definedName>
    <definedName name="_A51_46">0</definedName>
    <definedName name="_A51_47">0</definedName>
    <definedName name="_A52">0</definedName>
    <definedName name="_A52_10">-258899.866</definedName>
    <definedName name="_A52_103">0</definedName>
    <definedName name="_A52_105">0</definedName>
    <definedName name="_A52_107">0</definedName>
    <definedName name="_A52_108">19572575.111</definedName>
    <definedName name="_A52_111">0</definedName>
    <definedName name="_A52_112">0</definedName>
    <definedName name="_A52_15">-5320.397</definedName>
    <definedName name="_A52_18">-262532.783</definedName>
    <definedName name="_A52_2">-4964764.685</definedName>
    <definedName name="_A52_21">-162896.2</definedName>
    <definedName name="_A52_28">-2922733.228</definedName>
    <definedName name="_A52_29">0</definedName>
    <definedName name="_A52_31">-5251957.509</definedName>
    <definedName name="_A52_34">-535422.571</definedName>
    <definedName name="_A52_35">-1645890.605</definedName>
    <definedName name="_A52_36">-22000</definedName>
    <definedName name="_A52_37">-93401.162</definedName>
    <definedName name="_A52_38">-233.757</definedName>
    <definedName name="_A52_39">-2165</definedName>
    <definedName name="_A52_40">-1195096.15</definedName>
    <definedName name="_A52_41">-438569.217</definedName>
    <definedName name="_A52_42">-1613577.384</definedName>
    <definedName name="_A52_43">-105488.588</definedName>
    <definedName name="_A52_44">-71776.604</definedName>
    <definedName name="_A52_45">-19139.745</definedName>
    <definedName name="_A52_46">-709.66</definedName>
    <definedName name="_A52_47">0</definedName>
    <definedName name="_A53">-361997.49</definedName>
    <definedName name="_A53_10">0</definedName>
    <definedName name="_A53_103">0</definedName>
    <definedName name="_A53_105">0</definedName>
    <definedName name="_A53_107">0</definedName>
    <definedName name="_A53_111">0</definedName>
    <definedName name="_A53_112">0</definedName>
    <definedName name="_A53_15">0</definedName>
    <definedName name="_A53_18">0</definedName>
    <definedName name="_A53_2">-286957.674</definedName>
    <definedName name="_A53_21">0</definedName>
    <definedName name="_A53_28">0</definedName>
    <definedName name="_A53_29">-75039.816</definedName>
    <definedName name="_A53_31">0</definedName>
    <definedName name="_A53_34">0</definedName>
    <definedName name="_A53_35">0</definedName>
    <definedName name="_A53_36">0</definedName>
    <definedName name="_A53_37">0</definedName>
    <definedName name="_A53_38">0</definedName>
    <definedName name="_A53_39">0</definedName>
    <definedName name="_A53_40">0</definedName>
    <definedName name="_A53_41">0</definedName>
    <definedName name="_A53_42">0</definedName>
    <definedName name="_A53_43">0</definedName>
    <definedName name="_A53_44">0</definedName>
    <definedName name="_A53_45">0</definedName>
    <definedName name="_A53_46">0</definedName>
    <definedName name="_A53_47">0</definedName>
    <definedName name="_A54">26132.439</definedName>
    <definedName name="_A54_10">0</definedName>
    <definedName name="_A54_103">0</definedName>
    <definedName name="_A54_105">0</definedName>
    <definedName name="_A54_107">0</definedName>
    <definedName name="_A54_111">0</definedName>
    <definedName name="_A54_112">0</definedName>
    <definedName name="_A54_15">0</definedName>
    <definedName name="_A54_18">26132.439</definedName>
    <definedName name="_A54_2">0</definedName>
    <definedName name="_A54_21">0</definedName>
    <definedName name="_A54_28">0</definedName>
    <definedName name="_A54_29">0</definedName>
    <definedName name="_A54_31">0</definedName>
    <definedName name="_A54_34">0</definedName>
    <definedName name="_A54_35">0</definedName>
    <definedName name="_A54_36">0</definedName>
    <definedName name="_A54_37">0</definedName>
    <definedName name="_A54_38">0</definedName>
    <definedName name="_A54_39">0</definedName>
    <definedName name="_A54_40">0</definedName>
    <definedName name="_A54_41">0</definedName>
    <definedName name="_A54_42">0</definedName>
    <definedName name="_A54_43">0</definedName>
    <definedName name="_A54_44">0</definedName>
    <definedName name="_A54_45">0</definedName>
    <definedName name="_A54_46">0</definedName>
    <definedName name="_A54_47">0</definedName>
    <definedName name="_A55">0</definedName>
    <definedName name="_A55_10">0</definedName>
    <definedName name="_A55_103">0</definedName>
    <definedName name="_A55_105">0</definedName>
    <definedName name="_A55_107">0</definedName>
    <definedName name="_A55_111">0</definedName>
    <definedName name="_A55_112">0</definedName>
    <definedName name="_A55_15">0</definedName>
    <definedName name="_A55_18">0</definedName>
    <definedName name="_A55_2">0</definedName>
    <definedName name="_A55_21">0</definedName>
    <definedName name="_A55_28">0</definedName>
    <definedName name="_A55_29">0</definedName>
    <definedName name="_A55_31">0</definedName>
    <definedName name="_A55_34">0</definedName>
    <definedName name="_A55_35">0</definedName>
    <definedName name="_A55_36">0</definedName>
    <definedName name="_A55_37">0</definedName>
    <definedName name="_A55_38">0</definedName>
    <definedName name="_A55_39">0</definedName>
    <definedName name="_A55_40">0</definedName>
    <definedName name="_A55_41">0</definedName>
    <definedName name="_A55_42">0</definedName>
    <definedName name="_A55_43">0</definedName>
    <definedName name="_A55_44">0</definedName>
    <definedName name="_A55_45">0</definedName>
    <definedName name="_A55_46">0</definedName>
    <definedName name="_A55_47">0</definedName>
    <definedName name="_A56">-124175.465</definedName>
    <definedName name="_A56_10">0</definedName>
    <definedName name="_A56_103">0</definedName>
    <definedName name="_A56_105">-20395.287</definedName>
    <definedName name="_A56_107">-100481.453</definedName>
    <definedName name="_A56_111">-3298.725</definedName>
    <definedName name="_A56_112">0</definedName>
    <definedName name="_A56_15">0</definedName>
    <definedName name="_A56_18">0</definedName>
    <definedName name="_A56_2">0</definedName>
    <definedName name="_A56_21">0</definedName>
    <definedName name="_A56_28">0</definedName>
    <definedName name="_A56_29">0</definedName>
    <definedName name="_A56_31">0</definedName>
    <definedName name="_A56_34">0</definedName>
    <definedName name="_A56_35">0</definedName>
    <definedName name="_A56_36">0</definedName>
    <definedName name="_A56_37">0</definedName>
    <definedName name="_A56_38">0</definedName>
    <definedName name="_A56_39">0</definedName>
    <definedName name="_A56_40">0</definedName>
    <definedName name="_A56_41">0</definedName>
    <definedName name="_A56_42">0</definedName>
    <definedName name="_A56_43">0</definedName>
    <definedName name="_A56_44">0</definedName>
    <definedName name="_A56_45">0</definedName>
    <definedName name="_A56_46">0</definedName>
    <definedName name="_A56_47">0</definedName>
    <definedName name="_A57">-6325.885</definedName>
    <definedName name="_A57_10">0</definedName>
    <definedName name="_A57_103">0</definedName>
    <definedName name="_A57_105">1820579.033</definedName>
    <definedName name="_A57_107">6357.673</definedName>
    <definedName name="_A57_111">-999576.553</definedName>
    <definedName name="_A57_112">-784062.236</definedName>
    <definedName name="_A57_15">0</definedName>
    <definedName name="_A57_18">0</definedName>
    <definedName name="_A57_2">0</definedName>
    <definedName name="_A57_21">0</definedName>
    <definedName name="_A57_28">-6325.885</definedName>
    <definedName name="_A57_29">0</definedName>
    <definedName name="_A57_31">-6357.673</definedName>
    <definedName name="_A57_34">0</definedName>
    <definedName name="_A57_35">0</definedName>
    <definedName name="_A57_36">0</definedName>
    <definedName name="_A57_37">-1802.255</definedName>
    <definedName name="_A57_38">0</definedName>
    <definedName name="_A57_39">0</definedName>
    <definedName name="_A57_40">0</definedName>
    <definedName name="_A57_41">-35137.989</definedName>
    <definedName name="_A57_42">0</definedName>
    <definedName name="_A57_43">0</definedName>
    <definedName name="_A57_44">0</definedName>
    <definedName name="_A57_45">0</definedName>
    <definedName name="_A57_46">0</definedName>
    <definedName name="_A57_47">0</definedName>
    <definedName name="_A58">2065664.844</definedName>
    <definedName name="_A58_10">28423.691</definedName>
    <definedName name="_A58_103">0</definedName>
    <definedName name="_A58_105">0</definedName>
    <definedName name="_A58_107">0</definedName>
    <definedName name="_A58_111">0</definedName>
    <definedName name="_A58_112">0</definedName>
    <definedName name="_A58_15">0</definedName>
    <definedName name="_A58_18">2891.793</definedName>
    <definedName name="_A58_2">29657.616</definedName>
    <definedName name="_A58_21">0</definedName>
    <definedName name="_A58_28">175419.816</definedName>
    <definedName name="_A58_29">0</definedName>
    <definedName name="_A58_31">1829271.928</definedName>
    <definedName name="_A58_34">0</definedName>
    <definedName name="_A58_35">0</definedName>
    <definedName name="_A58_36">0</definedName>
    <definedName name="_A58_37">0</definedName>
    <definedName name="_A58_38">0</definedName>
    <definedName name="_A58_39">0</definedName>
    <definedName name="_A58_40">0</definedName>
    <definedName name="_A58_41">0</definedName>
    <definedName name="_A58_42">0</definedName>
    <definedName name="_A58_43">0</definedName>
    <definedName name="_A58_44">0</definedName>
    <definedName name="_A58_45">0</definedName>
    <definedName name="_A58_46">0</definedName>
    <definedName name="_A58_47">0</definedName>
    <definedName name="_A59">-208707.246</definedName>
    <definedName name="_A59_10">0</definedName>
    <definedName name="_A59_103">0</definedName>
    <definedName name="_A59_105">0</definedName>
    <definedName name="_A59_107">0</definedName>
    <definedName name="_A59_111">0</definedName>
    <definedName name="_A59_112">0</definedName>
    <definedName name="_A59_15">0</definedName>
    <definedName name="_A59_18">0</definedName>
    <definedName name="_A59_2">0</definedName>
    <definedName name="_A59_21">0</definedName>
    <definedName name="_A59_28">0</definedName>
    <definedName name="_A59_29">0</definedName>
    <definedName name="_A59_31">-208707.246</definedName>
    <definedName name="_A59_34">0</definedName>
    <definedName name="_A59_35">0</definedName>
    <definedName name="_A59_36">0</definedName>
    <definedName name="_A59_37">0</definedName>
    <definedName name="_A59_38">0</definedName>
    <definedName name="_A59_39">0</definedName>
    <definedName name="_A59_40">0</definedName>
    <definedName name="_A59_41">0</definedName>
    <definedName name="_A59_42">0</definedName>
    <definedName name="_A59_43">0</definedName>
    <definedName name="_A59_44">0</definedName>
    <definedName name="_A59_45">0</definedName>
    <definedName name="_A59_46">0</definedName>
    <definedName name="_A59_47">0</definedName>
    <definedName name="_A6">102235.456</definedName>
    <definedName name="_A6_10">253.719</definedName>
    <definedName name="_A6_103">0</definedName>
    <definedName name="_A6_105">0</definedName>
    <definedName name="_A6_107">0</definedName>
    <definedName name="_A6_108">-3001691.448</definedName>
    <definedName name="_A6_111">0</definedName>
    <definedName name="_A6_112">0</definedName>
    <definedName name="_A6_15">218.512</definedName>
    <definedName name="_A6_18">0</definedName>
    <definedName name="_A6_2">79447.382</definedName>
    <definedName name="_A6_21">0</definedName>
    <definedName name="_A6_28">6400</definedName>
    <definedName name="_A6_29">3003418.759</definedName>
    <definedName name="_A6_31">0</definedName>
    <definedName name="_A6_34">0</definedName>
    <definedName name="_A6_35">9812.051</definedName>
    <definedName name="_A6_36">0</definedName>
    <definedName name="_A6_37">0</definedName>
    <definedName name="_A6_38">0</definedName>
    <definedName name="_A6_39">0</definedName>
    <definedName name="_A6_40">0</definedName>
    <definedName name="_A6_41">0</definedName>
    <definedName name="_A6_42">4376.481</definedName>
    <definedName name="_A6_43">0</definedName>
    <definedName name="_A6_44">0</definedName>
    <definedName name="_A6_45">0</definedName>
    <definedName name="_A6_46">0</definedName>
    <definedName name="_A6_47">0</definedName>
    <definedName name="_A60">0</definedName>
    <definedName name="_A60_10">0</definedName>
    <definedName name="_A60_103">0</definedName>
    <definedName name="_A60_105">0</definedName>
    <definedName name="_A60_107">0</definedName>
    <definedName name="_A60_111">0</definedName>
    <definedName name="_A60_112">0</definedName>
    <definedName name="_A60_15">0</definedName>
    <definedName name="_A60_18">0</definedName>
    <definedName name="_A60_2">0</definedName>
    <definedName name="_A60_21">0</definedName>
    <definedName name="_A60_28">0</definedName>
    <definedName name="_A60_29">0</definedName>
    <definedName name="_A60_31">0</definedName>
    <definedName name="_A60_34">0</definedName>
    <definedName name="_A60_35">0</definedName>
    <definedName name="_A60_36">0</definedName>
    <definedName name="_A60_37">0</definedName>
    <definedName name="_A60_38">0</definedName>
    <definedName name="_A60_39">0</definedName>
    <definedName name="_A60_40">0</definedName>
    <definedName name="_A60_41">0</definedName>
    <definedName name="_A60_42">0</definedName>
    <definedName name="_A60_43">0</definedName>
    <definedName name="_A60_44">0</definedName>
    <definedName name="_A60_45">0</definedName>
    <definedName name="_A60_46">0</definedName>
    <definedName name="_A60_47">0</definedName>
    <definedName name="_A61">266117.227</definedName>
    <definedName name="_A61_10">0</definedName>
    <definedName name="_A61_103">0</definedName>
    <definedName name="_A61_105">0</definedName>
    <definedName name="_A61_107">0</definedName>
    <definedName name="_A61_111">0</definedName>
    <definedName name="_A61_112">-82572.676</definedName>
    <definedName name="_A61_15">0</definedName>
    <definedName name="_A61_18">0</definedName>
    <definedName name="_A61_2">0</definedName>
    <definedName name="_A61_21">0</definedName>
    <definedName name="_A61_28">0</definedName>
    <definedName name="_A61_29">0</definedName>
    <definedName name="_A61_31">0</definedName>
    <definedName name="_A61_34">287935.538</definedName>
    <definedName name="_A61_35">60754.365</definedName>
    <definedName name="_A61_36">0</definedName>
    <definedName name="_A61_37">0</definedName>
    <definedName name="_A61_38">0</definedName>
    <definedName name="_A61_39">0</definedName>
    <definedName name="_A61_40">0</definedName>
    <definedName name="_A61_41">0</definedName>
    <definedName name="_A61_42">0</definedName>
    <definedName name="_A61_43">0</definedName>
    <definedName name="_A61_44">0</definedName>
    <definedName name="_A61_45">0</definedName>
    <definedName name="_A61_46">0</definedName>
    <definedName name="_A61_47">0</definedName>
    <definedName name="_A62">633014.206</definedName>
    <definedName name="_A62_10">0</definedName>
    <definedName name="_A62_103">0</definedName>
    <definedName name="_A62_105">0</definedName>
    <definedName name="_A62_107">0</definedName>
    <definedName name="_A62_111">0</definedName>
    <definedName name="_A62_112">633014.206</definedName>
    <definedName name="_A62_15">0</definedName>
    <definedName name="_A62_18">0</definedName>
    <definedName name="_A62_2">0</definedName>
    <definedName name="_A62_21">0</definedName>
    <definedName name="_A62_28">0</definedName>
    <definedName name="_A62_29">0</definedName>
    <definedName name="_A62_31">0</definedName>
    <definedName name="_A62_34">0</definedName>
    <definedName name="_A62_35">0</definedName>
    <definedName name="_A62_36">0</definedName>
    <definedName name="_A62_37">0</definedName>
    <definedName name="_A62_38">0</definedName>
    <definedName name="_A62_39">0</definedName>
    <definedName name="_A62_40">0</definedName>
    <definedName name="_A62_41">0</definedName>
    <definedName name="_A62_42">0</definedName>
    <definedName name="_A62_43">0</definedName>
    <definedName name="_A62_44">0</definedName>
    <definedName name="_A62_45">0</definedName>
    <definedName name="_A62_46">0</definedName>
    <definedName name="_A62_47">0</definedName>
    <definedName name="_A7">3183357.423</definedName>
    <definedName name="_A7_10">129571.217</definedName>
    <definedName name="_A7_103">0</definedName>
    <definedName name="_A7_105">0</definedName>
    <definedName name="_A7_107">0</definedName>
    <definedName name="_A7_108">-167288.793</definedName>
    <definedName name="_A7_111">0</definedName>
    <definedName name="_A7_112">0</definedName>
    <definedName name="_A7_15">5820.739</definedName>
    <definedName name="_A7_18">25909.515</definedName>
    <definedName name="_A7_2">2521914.229</definedName>
    <definedName name="_A7_21">64504.155</definedName>
    <definedName name="_A7_28">0</definedName>
    <definedName name="_A7_29">566713.048</definedName>
    <definedName name="_A7_31">0</definedName>
    <definedName name="_A7_34">32300.643</definedName>
    <definedName name="_A7_35">0</definedName>
    <definedName name="_A7_36">0</definedName>
    <definedName name="_A7_37">2494.46</definedName>
    <definedName name="_A7_38">0</definedName>
    <definedName name="_A7_39">0</definedName>
    <definedName name="_A7_40">0</definedName>
    <definedName name="_A7_41">0</definedName>
    <definedName name="_A7_42">1418.21</definedName>
    <definedName name="_A7_43">0</definedName>
    <definedName name="_A7_44">0</definedName>
    <definedName name="_A7_45">0</definedName>
    <definedName name="_A7_46">0</definedName>
    <definedName name="_A7_47">0</definedName>
    <definedName name="_A72648">#REF!</definedName>
    <definedName name="_A8">83957.428</definedName>
    <definedName name="_A8_10">6080.523</definedName>
    <definedName name="_A8_103">-6650.478</definedName>
    <definedName name="_A8_105">-67019.608</definedName>
    <definedName name="_A8_107">0</definedName>
    <definedName name="_A8_108">-222029.537</definedName>
    <definedName name="_A8_111">0</definedName>
    <definedName name="_A8_112">0</definedName>
    <definedName name="_A8_15">0.096</definedName>
    <definedName name="_A8_18">10296.752</definedName>
    <definedName name="_A8_2">189591.219</definedName>
    <definedName name="_A8_21">1091.172</definedName>
    <definedName name="_A8_28">0</definedName>
    <definedName name="_A8_29">32649.442</definedName>
    <definedName name="_A8_31">0</definedName>
    <definedName name="_A8_34">81572.434</definedName>
    <definedName name="_A8_35">42116.43</definedName>
    <definedName name="_A8_36">0</definedName>
    <definedName name="_A8_37">68.727</definedName>
    <definedName name="_A8_38">0</definedName>
    <definedName name="_A8_39">0</definedName>
    <definedName name="_A8_40">0</definedName>
    <definedName name="_A8_41">13344.702</definedName>
    <definedName name="_A8_42">1209.46</definedName>
    <definedName name="_A8_43">69.479</definedName>
    <definedName name="_A8_44">0</definedName>
    <definedName name="_A8_45">1566.615</definedName>
    <definedName name="_A8_46">0</definedName>
    <definedName name="_A8_47">0</definedName>
    <definedName name="_A9">39878.354</definedName>
    <definedName name="_A9_10">0</definedName>
    <definedName name="_A9_103">0</definedName>
    <definedName name="_A9_105">0</definedName>
    <definedName name="_A9_107">0</definedName>
    <definedName name="_A9_111">0</definedName>
    <definedName name="_A9_112">0</definedName>
    <definedName name="_A9_15">154.612</definedName>
    <definedName name="_A9_18">0</definedName>
    <definedName name="_A9_2">27086.21</definedName>
    <definedName name="_A9_21">494.034</definedName>
    <definedName name="_A9_28">0</definedName>
    <definedName name="_A9_29">7343.855</definedName>
    <definedName name="_A9_31">0</definedName>
    <definedName name="_A9_34">472.083</definedName>
    <definedName name="_A9_35">3009.154</definedName>
    <definedName name="_A9_36">0</definedName>
    <definedName name="_A9_37">-356.021</definedName>
    <definedName name="_A9_38">0</definedName>
    <definedName name="_A9_39">0</definedName>
    <definedName name="_A9_40">0</definedName>
    <definedName name="_A9_41">0</definedName>
    <definedName name="_A9_42">1674.427</definedName>
    <definedName name="_A9_43">0</definedName>
    <definedName name="_A9_44">0</definedName>
    <definedName name="_A9_45">0</definedName>
    <definedName name="_A9_46">0</definedName>
    <definedName name="_A9_47">0</definedName>
    <definedName name="_A99614">#REF!</definedName>
    <definedName name="_AAF4" localSheetId="4" hidden="1">{"'Hoja1'!$A$3:$B$21"}</definedName>
    <definedName name="_AAF4" hidden="1">{"'Hoja1'!$A$3:$B$21"}</definedName>
    <definedName name="_ABC1">#REF!</definedName>
    <definedName name="_ABC10">#REF!</definedName>
    <definedName name="_ABC2">#REF!</definedName>
    <definedName name="_ABC3">#REF!</definedName>
    <definedName name="_ABC4">#REF!</definedName>
    <definedName name="_ABC5">#REF!</definedName>
    <definedName name="_ABC6">#REF!</definedName>
    <definedName name="_ABC7">#REF!</definedName>
    <definedName name="_ABC8">#REF!</definedName>
    <definedName name="_ABC9">#REF!</definedName>
    <definedName name="_abr3">#REF!</definedName>
    <definedName name="_abr7">#REF!</definedName>
    <definedName name="_ACT1">#REF!</definedName>
    <definedName name="_ACT10">#REF!</definedName>
    <definedName name="_ACT11">#REF!</definedName>
    <definedName name="_ACT12">#REF!</definedName>
    <definedName name="_ACT2">#REF!</definedName>
    <definedName name="_ACT3">#REF!</definedName>
    <definedName name="_ACT4">#REF!</definedName>
    <definedName name="_ACT5">#REF!</definedName>
    <definedName name="_ACT6">#REF!</definedName>
    <definedName name="_ACT7">#REF!</definedName>
    <definedName name="_ACT8">#REF!</definedName>
    <definedName name="_ACT9">#REF!</definedName>
    <definedName name="_agf10">#REF!</definedName>
    <definedName name="_ago3">#REF!</definedName>
    <definedName name="_ago7">#REF!</definedName>
    <definedName name="_AMO_ContentDefinition_914824063" hidden="1">"'Partitions:7'"</definedName>
    <definedName name="_AMO_ContentDefinition_914824063.0" hidden="1">"'&lt;ContentDefinition name=""SASApp:REFCPRE.Estudio_InvBonoPrestador"" rsid=""914824063"" type=""Dataset"" format=""REPORTXML"" imgfmt=""ACTIVEX"" created=""11/30/2011 17:02:40"" modifed=""05/02/2012 16:56:32"" user=""maria gutierrez"" apply=""True"" t'"</definedName>
    <definedName name="_AMO_ContentDefinition_914824063.2" hidden="1">"'et=""True"" imgY=""0"" imgX=""0""&gt;_x000D_
  &lt;files /&gt;_x000D_
  &lt;param n=""DisplayName"" v=""SASApp:REFCPRE.Estudio_InvBonoPrestador"" /&gt;_x000D_
  &lt;param n=""AMO_Version"" v=""4.2"" /&gt;_x000D_
  &lt;param n=""DataSourceType"" v=""SAS DATASET"" /&gt;_x000D_
  &lt;param n=""SASFilter"" v=""""'"</definedName>
    <definedName name="_AMO_ContentDefinition_914824063.3" hidden="1">"' /&gt;_x000D_
  &lt;param n=""OpenDataInto"" v=""ExistingWorksheet"" /&gt;_x000D_
  &lt;param n=""MoreSheetsForRows"" v=""False"" /&gt;_x000D_
  &lt;param n=""CredKey"" v=""ESTUDIO_INVBONOPRESTADOR&amp;#x1;SASApp&amp;#x1;LibCierrePrestaciones"" /&gt;_x000D_
  &lt;param n=""ClassName"" v=""SAS.OfficeAddin.'"</definedName>
    <definedName name="_AMO_ContentDefinition_914824063.4" hidden="1">"'DataViewItem"" /&gt;_x000D_
  &lt;param n=""ServerName"" v=""SASApp"" /&gt;_x000D_
  &lt;param n=""DataSource"" v=""&amp;lt;SasDataSource Version=&amp;quot;4.2&amp;quot; Type=&amp;quot;SAS.Servers.Dataset&amp;quot; Svr=&amp;quot;SASApp&amp;quot; Lib=&amp;quot;REFCPRE&amp;quot; FilterDS=&amp;quot;&amp;amp;lt;?xml versi'"</definedName>
    <definedName name="_AMO_ContentDefinition_914824063.5" hidden="1">"'on=&amp;amp;quot;1.0&amp;amp;quot;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Name=&amp;quot;Estudio_InvBonoPrestador&amp;quot; /&amp;g'"</definedName>
    <definedName name="_AMO_ContentDefinition_914824063.6" hidden="1">"'t;"" /&gt;_x000D_
  &lt;ExcelXMLOptions AdjColWidths=""True"" RowOpt=""InsertCells"" ColOpt=""InsertCells"" /&gt;_x000D_
&lt;/ContentDefinition&gt;'"</definedName>
    <definedName name="_AMO_ContentLocation_914824063__A1" hidden="1">"'Partitions:3'"</definedName>
    <definedName name="_AMO_ContentLocation_914824063__A1.0" hidden="1">"'&lt;ContentLocation path=""A1"" rsid=""914824063"" tag="""" fid=""0""&gt;&lt;param n=""ColNamesAll"" v=""Marca|Periodo|Prestador|DV_Prestador|Nombre_Prestador|Tipo_Bono|Origen_Atencion|Tipo_Atencion|Tipo_Beneficio|Dental_Capitado|Cant_Bonos|Total_Prestacion|To'"</definedName>
    <definedName name="_AMO_ContentLocation_914824063__A1.1" hidden="1">"'tal_Bonificado|Total_Copago|Total_Rendido|"" /&gt;&lt;param n=""VarCount"" v=""15"" /&gt;&lt;param n=""DataInfo"" v=""false"" /&gt;&lt;param n=""ObsColumn"" v=""false"" /&gt;&lt;param n=""DataRowCount"" v=""16705"" /&gt;&lt;param n=""DataColCount"" v=""15"" /&gt;&lt;param n=""_NumRo'"</definedName>
    <definedName name="_AMO_ContentLocation_914824063__A1.2" hidden="1">"'ws"" v=""16705"" /&gt;&lt;param n=""_NumCols"" v=""15"" /&gt;&lt;param n=""SASDataState"" v=""none"" /&gt;&lt;param n=""SASDataStart"" v=""1"" /&gt;&lt;param n=""SASDataEnd"" v=""16704"" /&gt;&lt;/ContentLocation&gt;'"</definedName>
    <definedName name="_AMO_RefreshMultipleList" hidden="1">"'331765894 377635823 914824063'"</definedName>
    <definedName name="_AMO_XmlVersion" hidden="1">"'1'"</definedName>
    <definedName name="_ANO89">#REF!</definedName>
    <definedName name="_AQD2">#REF!,#REF!</definedName>
    <definedName name="_ARG1">#REF!</definedName>
    <definedName name="_ARG10">#REF!</definedName>
    <definedName name="_ARG2">#REF!</definedName>
    <definedName name="_ARG3">#REF!</definedName>
    <definedName name="_ARG4">#REF!</definedName>
    <definedName name="_ARG5">#REF!</definedName>
    <definedName name="_ARG6">#REF!</definedName>
    <definedName name="_ARG7">#REF!</definedName>
    <definedName name="_ARG8">#REF!</definedName>
    <definedName name="_ARG9">#REF!</definedName>
    <definedName name="_art12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C14bea23f398d402f9fec28677c7575b1" hidden="1">#REF!</definedName>
    <definedName name="_AUC19006f3d21d0476a9d0b40d14d11aa84" hidden="1">#REF!</definedName>
    <definedName name="_AUC1ade48618c734751afcb5287f7404ac1" hidden="1">#REF!</definedName>
    <definedName name="_AUC211aaefc79fb41d3b8a07db4222282f9" hidden="1">#REF!</definedName>
    <definedName name="_AUC49fe27293844461282fab00fd64f4d40" hidden="1">#REF!</definedName>
    <definedName name="_AUC63bd32a7c9f940e091c2da5a20c4011e" hidden="1">#REF!</definedName>
    <definedName name="_AUC8749c8c252e949bb94a745450c54d04a" hidden="1">#REF!</definedName>
    <definedName name="_AUCb2683aba45c54442a305e8330849767d" hidden="1">#REF!</definedName>
    <definedName name="_AUCc1f596b2e4e049fc967b12bbfed20816" hidden="1">#REF!</definedName>
    <definedName name="_AUCc45394643f2d43cd9261d66712b9a1a0" hidden="1">#REF!</definedName>
    <definedName name="_AUCda95bad85d1c46e6945e9dc55c67f986" hidden="1">#REF!</definedName>
    <definedName name="_AUCe04ab7be14bc4e3f920148e186caa7f1" hidden="1">#REF!</definedName>
    <definedName name="_b">#REF!</definedName>
    <definedName name="_BA113302">#REF!</definedName>
    <definedName name="_ba3">#REF!</definedName>
    <definedName name="_BAL1">#REF!</definedName>
    <definedName name="_Bal98">#REF!</definedName>
    <definedName name="_bdm.0849567B7E3A4EB1A10F4E1E58C480D7.edm" hidden="1">#REF!</definedName>
    <definedName name="_bdm.21D7D386D9E84985AF664F3C7799C259.edm" hidden="1">#REF!</definedName>
    <definedName name="_bdm.2A91C1ED3A2545C59EA4503C8F8573E9.edm" hidden="1">#REF!</definedName>
    <definedName name="_bdm.33B70CF3A0F2437297087AD3DF03D4F0.edm" hidden="1">#REF!</definedName>
    <definedName name="_bdm.4D6232F0709B41D7B8F4A7AF51538954.edm" hidden="1">#REF!</definedName>
    <definedName name="_bdm.623926599D314EB19888B270F00CE46B.edm" hidden="1">#REF!</definedName>
    <definedName name="_bdm.66EB2CED205C4212998F04F10A7D7AC6.edm" hidden="1">#REF!</definedName>
    <definedName name="_bdm.67BC21E674014F51BAAC0A526DF5929B.edm" hidden="1">#REF!</definedName>
    <definedName name="_bdm.6DE43A40FFD74E7F8B5C85A1B04922EA.edm" hidden="1">#REF!</definedName>
    <definedName name="_bdm.7A0D394CB6DB4791B0C34A91DC382FC3.edm" hidden="1">#REF!</definedName>
    <definedName name="_bdm.8232BDC7ACC14EA9977510C04E996EB8.edm" hidden="1">#REF!</definedName>
    <definedName name="_bdm.86CF4161BD9E44EDA61CA69429042A87.edm" hidden="1">#REF!</definedName>
    <definedName name="_bdm.A76D95ECB8E84A2FBA39D4B3A9A6C8D1.edm" hidden="1">#REF!</definedName>
    <definedName name="_bdm.B2531D1196804A2EA7C135C950FB4C43.edm" hidden="1">#REF!</definedName>
    <definedName name="_bdm.C540E9950CBF4F60951F2074C39BADB6.edm" hidden="1">#REF!</definedName>
    <definedName name="_bdm.D3626D1380EA409D90E48DFC24B79B20.edm" hidden="1">#REF!</definedName>
    <definedName name="_bdm.EB4A45E593104102B34B7741F00678B2.edm" hidden="1">#REF!</definedName>
    <definedName name="_bdm.ED408283517448EAAA78235AD8A1FEAD.edm" hidden="1">#REF!</definedName>
    <definedName name="_Bot01">[0]!_Bot01</definedName>
    <definedName name="_Bot02">[0]!_Bot02</definedName>
    <definedName name="_Bot03">[0]!_Bot03</definedName>
    <definedName name="_Bot04">[0]!_Bot04</definedName>
    <definedName name="_Bot05">[0]!_Bot05</definedName>
    <definedName name="_Bot06">[0]!_Bot06</definedName>
    <definedName name="_Bot07">[0]!_Bot07</definedName>
    <definedName name="_Bot08">[0]!_Bot08</definedName>
    <definedName name="_Bot09">[0]!_Bot09</definedName>
    <definedName name="_Bot10">[0]!_Bot10</definedName>
    <definedName name="_Bot11">[0]!_Bot11</definedName>
    <definedName name="_Bot12">[0]!_Bot12</definedName>
    <definedName name="_Bot13">[0]!_Bot13</definedName>
    <definedName name="_Bot14">[0]!_Bot14</definedName>
    <definedName name="_CAT4">#N/A</definedName>
    <definedName name="_CBD02" hidden="1">{"PLAN MED.PROVISORIA",#N/A,FALSE,"IRENDA"}</definedName>
    <definedName name="_cif5">#REF!,#REF!,#REF!,#REF!</definedName>
    <definedName name="_COD1">#REF!</definedName>
    <definedName name="_cod2">#REF!</definedName>
    <definedName name="_cod3">#REF!</definedName>
    <definedName name="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CPI2" hidden="1">{#N/A,#N/A,FALSE,"Aging Summary";#N/A,#N/A,FALSE,"Ratio Analysis";#N/A,#N/A,FALSE,"Test 120 Day Accts";#N/A,#N/A,FALSE,"Tickmarks"}</definedName>
    <definedName name="_CPI2004" hidden="1">{#N/A,#N/A,FALSE,"Aging Summary";#N/A,#N/A,FALSE,"Ratio Analysis";#N/A,#N/A,FALSE,"Test 120 Day Accts";#N/A,#N/A,FALSE,"Tickmarks"}</definedName>
    <definedName name="_cta1">#REF!</definedName>
    <definedName name="_d">#REF!</definedName>
    <definedName name="_DAT1">#REF!</definedName>
    <definedName name="_DAT10">#REF!</definedName>
    <definedName name="_DAT100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0">#REF!</definedName>
    <definedName name="_Def100">#REF!</definedName>
    <definedName name="_DEV33348">#REF!</definedName>
    <definedName name="_dez3">#REF!</definedName>
    <definedName name="_dez7">#REF!</definedName>
    <definedName name="_DIA1">#REF!</definedName>
    <definedName name="_DIA10">#REF!</definedName>
    <definedName name="_DIA11">#REF!</definedName>
    <definedName name="_DIA12">#REF!</definedName>
    <definedName name="_DIA2">#REF!</definedName>
    <definedName name="_DIA3">#REF!</definedName>
    <definedName name="_DIA4">#REF!</definedName>
    <definedName name="_DIA5">#REF!</definedName>
    <definedName name="_DIA6">#REF!</definedName>
    <definedName name="_DIA7">#REF!</definedName>
    <definedName name="_DIA8">#REF!</definedName>
    <definedName name="_DIA9">#REF!</definedName>
    <definedName name="_DIS2">#REF!</definedName>
    <definedName name="_e">#REF!</definedName>
    <definedName name="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hidden="1">{"Despesas Diferidas Indedutíveis de 1998",#N/A,FALSE,"Impressão"}</definedName>
    <definedName name="_F">#REF!</definedName>
    <definedName name="_F1">#REF!</definedName>
    <definedName name="_FA">"Febrero 2004"</definedName>
    <definedName name="_FC">#REF!</definedName>
    <definedName name="_fecha">" 06-Dic-2004 "</definedName>
    <definedName name="_fev3">#REF!</definedName>
    <definedName name="_fev7">#REF!</definedName>
    <definedName name="_Fill" hidden="1">#REF!</definedName>
    <definedName name="_xlnm._FilterDatabase" localSheetId="0" hidden="1">'Libro Diario y Balance'!$A$4:$E$72</definedName>
    <definedName name="_xlnm._FilterDatabase" hidden="1">#REF!</definedName>
    <definedName name="_fl1111" hidden="1">{"Fecha_Novembro",#N/A,FALSE,"FECHAMENTO-2002 ";"Defer_Novembro",#N/A,FALSE,"DIFERIDO";"Pis_Novembro",#N/A,FALSE,"PIS COFINS";"Iss_Novembro",#N/A,FALSE,"ISS"}</definedName>
    <definedName name="_FR">"Diciembre 2004"</definedName>
    <definedName name="_FRD001" localSheetId="4">L118C2</definedName>
    <definedName name="_FRD001">L118C2</definedName>
    <definedName name="_fut2" hidden="1">{#N/A,#N/A,FALSE,"Aging Summary";#N/A,#N/A,FALSE,"Ratio Analysis";#N/A,#N/A,FALSE,"Test 120 Day Accts";#N/A,#N/A,FALSE,"Tickmarks"}</definedName>
    <definedName name="_FUT2003">"V2004-02-29"</definedName>
    <definedName name="_G12" hidden="1">#REF!</definedName>
    <definedName name="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go100805">#REF!</definedName>
    <definedName name="_Goldman_FC_Cons" hidden="1">#REF!</definedName>
    <definedName name="_GSJ2" hidden="1">{#N/A,#N/A,TRUE,"GN&amp;E";#N/A,#N/A,TRUE,"Indice";#N/A,#N/A,TRUE,"Crit consol";#N/A,#N/A,TRUE,"Hoja1";#N/A,#N/A,TRUE,"Hoja2";#N/A,#N/A,TRUE,"Hoja3";#N/A,#N/A,TRUE,"Hoja4";#N/A,#N/A,TRUE,"Hoja5";#N/A,#N/A,TRUE,"Hoja6";#N/A,#N/A,TRUE,"Hoja7";#N/A,#N/A,TRUE,"Hoja8";#N/A,#N/A,TRUE,"Hoja9";#N/A,#N/A,TRUE,"Hoja10";#N/A,#N/A,TRUE,"Hoja11";#N/A,#N/A,TRUE,"Hoja12";#N/A,#N/A,TRUE,"Hoja13";#N/A,#N/A,TRUE,"Hoja14";#N/A,#N/A,TRUE,"Hoja15";#N/A,#N/A,TRUE,"Hoja16";#N/A,#N/A,TRUE,"Hoja17";#N/A,#N/A,TRUE,"Hoja18"}</definedName>
    <definedName name="_GSRATES_1" hidden="1">"CT30000119991231        "</definedName>
    <definedName name="_GSRATES_10" hidden="1">"CF3000012003033120030101"</definedName>
    <definedName name="_GSRATES_2" hidden="1">"CT30000120000516        "</definedName>
    <definedName name="_GSRATES_3" hidden="1">"CT30000119991231        "</definedName>
    <definedName name="_GSRATES_4" hidden="1">"CT30000119981231        "</definedName>
    <definedName name="_GSRATES_5" hidden="1">"CT30000119981231        "</definedName>
    <definedName name="_GSRATES_6" hidden="1">"CT30000120000517        "</definedName>
    <definedName name="_GSRATES_7" hidden="1">"CT30000120000331        "</definedName>
    <definedName name="_GSRATES_8" hidden="1">"CT30000120020930        "</definedName>
    <definedName name="_GSRATES_9" hidden="1">"CF5000012003033120020101"</definedName>
    <definedName name="_GSRATES_COUNT" hidden="1">7</definedName>
    <definedName name="_GSRATESR_1" hidden="1">#REF!</definedName>
    <definedName name="_GSRATESR_2" hidden="1">#REF!</definedName>
    <definedName name="_GSRATESR_3" hidden="1">#REF!</definedName>
    <definedName name="_GSRATESR_4" hidden="1">#REF!</definedName>
    <definedName name="_GSRATESR_5" hidden="1">#REF!</definedName>
    <definedName name="_GSRATESR_6" hidden="1">#REF!</definedName>
    <definedName name="_GSRATESR_7" hidden="1">#REF!</definedName>
    <definedName name="_GTO1">#REF!</definedName>
    <definedName name="_GTO2">#REF!</definedName>
    <definedName name="_H1">#REF!</definedName>
    <definedName name="_hrt12">#REF!</definedName>
    <definedName name="_IFC7">#REF!</definedName>
    <definedName name="_IGP1">#REF!</definedName>
    <definedName name="_IGP10">#REF!</definedName>
    <definedName name="_IGP2">#REF!</definedName>
    <definedName name="_IGP3">#REF!</definedName>
    <definedName name="_IGP4">#REF!</definedName>
    <definedName name="_IGP5">#REF!</definedName>
    <definedName name="_IGP6">#REF!</definedName>
    <definedName name="_IGP7">#REF!</definedName>
    <definedName name="_IGP8">#REF!</definedName>
    <definedName name="_IGP9">#REF!</definedName>
    <definedName name="_ING1">#REF!,#REF!,#REF!,#REF!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J25631">#REF!</definedName>
    <definedName name="_jan3">#REF!</definedName>
    <definedName name="_jan7">#REF!</definedName>
    <definedName name="_jul3">#REF!</definedName>
    <definedName name="_jul7">#REF!</definedName>
    <definedName name="_jun3">#REF!</definedName>
    <definedName name="_jun7">#REF!</definedName>
    <definedName name="_K16" hidden="1">25</definedName>
    <definedName name="_K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ey1" hidden="1">#REF!</definedName>
    <definedName name="_Key2" hidden="1">#REF!</definedName>
    <definedName name="_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_LC1BSV">#REF!</definedName>
    <definedName name="_LC1CBCC">#REF!</definedName>
    <definedName name="_LC1CPM">#REF!</definedName>
    <definedName name="_LC1ICATU">#REF!</definedName>
    <definedName name="_LC1PBL">#REF!</definedName>
    <definedName name="_LC1PLV">#REF!</definedName>
    <definedName name="_LC1SBL">#REF!</definedName>
    <definedName name="_LC2BSV">#REF!</definedName>
    <definedName name="_LC2CBCC">#REF!</definedName>
    <definedName name="_LC2CPM">#REF!</definedName>
    <definedName name="_LC2ICATU">#REF!</definedName>
    <definedName name="_LC2PBL">#REF!</definedName>
    <definedName name="_LC2PLV">#REF!</definedName>
    <definedName name="_LC2SBL">#REF!</definedName>
    <definedName name="_Limpar">#REF!,#REF!,#REF!,#REF!</definedName>
    <definedName name="_LinkPic_4548F090233D4930822929D1472E181C">#N/A</definedName>
    <definedName name="_LinkPic_FD268020F9AB4FC2BCAD5FDE24E2ED5D">#N/A</definedName>
    <definedName name="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M">#REF!</definedName>
    <definedName name="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2">#REF!</definedName>
    <definedName name="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A">2</definedName>
    <definedName name="_mai3">#REF!</definedName>
    <definedName name="_mai7">#REF!</definedName>
    <definedName name="_mar3">#REF!</definedName>
    <definedName name="_mar7">#REF!</definedName>
    <definedName name="_MatInverse_In" hidden="1">#REF!</definedName>
    <definedName name="_MAY100000">#REF!</definedName>
    <definedName name="_MC107">#N/A</definedName>
    <definedName name="_MC80">#N/A</definedName>
    <definedName name="_MCE1">#N/A</definedName>
    <definedName name="_MD5">#N/A</definedName>
    <definedName name="_ME2">#REF!</definedName>
    <definedName name="_ME3">#REF!</definedName>
    <definedName name="_Mes98">#REF!</definedName>
    <definedName name="_MG1">#REF!</definedName>
    <definedName name="_MM2">#N/A</definedName>
    <definedName name="_n1">#REF!:#REF!</definedName>
    <definedName name="_NE99">#REF!</definedName>
    <definedName name="_nov3">#REF!</definedName>
    <definedName name="_nov7">#REF!</definedName>
    <definedName name="_nu2">#REF!</definedName>
    <definedName name="_nu3">#REF!</definedName>
    <definedName name="_nu4">#REF!</definedName>
    <definedName name="_nu5">#REF!</definedName>
    <definedName name="_nu6">#REF!</definedName>
    <definedName name="_nu7">#REF!</definedName>
    <definedName name="_nu8">#REF!</definedName>
    <definedName name="_Order1">255</definedName>
    <definedName name="_Order2">255</definedName>
    <definedName name="_out3">#REF!</definedName>
    <definedName name="_out7">#REF!</definedName>
    <definedName name="_oww3" hidden="1">{#VALUE!,#N/A,TRUE,0;#N/A,#N/A,TRUE,0;#N/A,#N/A,TRUE,0;#N/A,#N/A,TRUE,0;#N/A,#N/A,TRUE,0;#N/A,#N/A,TRUE,0;#N/A,#N/A,TRUE,0;#N/A,#N/A,TRUE,0;#N/A,#N/A,TRUE,0;#N/A,#N/A,TRUE,0;#N/A,#N/A,TRUE,0;#N/A,#N/A,TRUE,0;#N/A,#N/A,TRUE,0}</definedName>
    <definedName name="_P">#REF!</definedName>
    <definedName name="_PAG1">#REF!</definedName>
    <definedName name="_PAG2">#REF!</definedName>
    <definedName name="_PAG3">#REF!</definedName>
    <definedName name="_PAG4">#REF!</definedName>
    <definedName name="_PAG5">#REF!</definedName>
    <definedName name="_Parse_Out" hidden="1">#N/A</definedName>
    <definedName name="_pc1">#REF!</definedName>
    <definedName name="_pc2">#REF!</definedName>
    <definedName name="_pc22">#REF!</definedName>
    <definedName name="_pc3">#REF!</definedName>
    <definedName name="_pc33">#REF!</definedName>
    <definedName name="_pc34">#REF!</definedName>
    <definedName name="_pc35">#REF!</definedName>
    <definedName name="_pc36">#REF!</definedName>
    <definedName name="_pc37">#REF!</definedName>
    <definedName name="_pc38">#REF!</definedName>
    <definedName name="_pc4">#REF!</definedName>
    <definedName name="_pc5">#REF!</definedName>
    <definedName name="_pc6">#REF!</definedName>
    <definedName name="_pc7">#REF!</definedName>
    <definedName name="_pc9">#REF!</definedName>
    <definedName name="_PG1">#REF!</definedName>
    <definedName name="_PG10">#N/A</definedName>
    <definedName name="_PG11">#N/A</definedName>
    <definedName name="_PG2">#N/A</definedName>
    <definedName name="_PG3">#REF!</definedName>
    <definedName name="_PG4">#N/A</definedName>
    <definedName name="_PG5">#N/A</definedName>
    <definedName name="_PG6">#N/A</definedName>
    <definedName name="_PG7">#N/A</definedName>
    <definedName name="_PG8">#N/A</definedName>
    <definedName name="_PG9">#N/A</definedName>
    <definedName name="_PL2" hidden="1">{#N/A,#N/A,FALSE,"form7200";#N/A,#N/A,FALSE,"FORM4534";#N/A,#N/A,FALSE,"FORM11053";#N/A,#N/A,FALSE,"FORM11082";#N/A,#N/A,FALSE,"FORM7280";#N/A,#N/A,FALSE,"FORM7214";#N/A,#N/A,FALSE,"FORM7263";#N/A,#N/A,FALSE,"FORM7266";#N/A,#N/A,FALSE,"FORM11053"}</definedName>
    <definedName name="_PNW99">#REF!</definedName>
    <definedName name="_pp1">#REF!</definedName>
    <definedName name="_pp2">#REF!</definedName>
    <definedName name="_pp3">#REF!</definedName>
    <definedName name="_PPM1" hidden="1">{#N/A,#N/A,FALSE,"Aging Summary";#N/A,#N/A,FALSE,"Ratio Analysis";#N/A,#N/A,FALSE,"Test 120 Day Accts";#N/A,#N/A,FALSE,"Tickmarks"}</definedName>
    <definedName name="_PPP2" hidden="1">{#N/A,#N/A,FALSE,"Aging Summary";#N/A,#N/A,FALSE,"Ratio Analysis";#N/A,#N/A,FALSE,"Test 120 Day Accts";#N/A,#N/A,FALSE,"Tickmarks"}</definedName>
    <definedName name="_PSW99">#REF!</definedName>
    <definedName name="_pt8" hidden="1">{#N/A,#N/A,FALSE,"Aging Summary";#N/A,#N/A,FALSE,"Ratio Analysis";#N/A,#N/A,FALSE,"Test 120 Day Accts";#N/A,#N/A,FALSE,"Tickmarks"}</definedName>
    <definedName name="_q">#REF!</definedName>
    <definedName name="_QTR2">#N/A</definedName>
    <definedName name="_QTR3">#N/A</definedName>
    <definedName name="_QUA2">#REF!</definedName>
    <definedName name="_QUA3">#REF!</definedName>
    <definedName name="_QUA4">#REF!</definedName>
    <definedName name="_QUA5">#REF!</definedName>
    <definedName name="_r">#REF!</definedName>
    <definedName name="_RC">#REF!</definedName>
    <definedName name="_Regression_Int">1</definedName>
    <definedName name="_Regression_Out" hidden="1">#REF!</definedName>
    <definedName name="_Regression_X" hidden="1">#N/A</definedName>
    <definedName name="_Regression_Y" hidden="1">#N/A</definedName>
    <definedName name="_res2">#REF!</definedName>
    <definedName name="_RES96">#REF!</definedName>
    <definedName name="_RID1">#REF!,#REF!,#REF!</definedName>
    <definedName name="_RID2">#REF!,#REF!,#REF!,#REF!,#REF!,#REF!,#REF!,#REF!</definedName>
    <definedName name="_RLI2" hidden="1">{#N/A,#N/A,FALSE,"Aging Summary";#N/A,#N/A,FALSE,"Ratio Analysis";#N/A,#N/A,FALSE,"Test 120 Day Accts";#N/A,#N/A,FALSE,"Tickmarks"}</definedName>
    <definedName name="_RQD1">#REF!,#REF!,#REF!</definedName>
    <definedName name="_RQD2">#REF!,#REF!,#REF!,#REF!,#REF!,#REF!,#REF!,#REF!</definedName>
    <definedName name="_SE99">#REF!</definedName>
    <definedName name="_sec2">#REF!</definedName>
    <definedName name="_sem1">#REF!</definedName>
    <definedName name="_sem2">#REF!</definedName>
    <definedName name="_set03">#REF!</definedName>
    <definedName name="_set3">#REF!</definedName>
    <definedName name="_set7">#REF!</definedName>
    <definedName name="_Sort" hidden="1">#REF!</definedName>
    <definedName name="_SP107">#N/A</definedName>
    <definedName name="_SP15">#N/A</definedName>
    <definedName name="_SP30">#N/A</definedName>
    <definedName name="_SP80">#N/A</definedName>
    <definedName name="_SPR1">#N/A</definedName>
    <definedName name="_srv">" 172.26.211.34 "</definedName>
    <definedName name="_su1">#REF!</definedName>
    <definedName name="_su10">#REF!</definedName>
    <definedName name="_su11">#REF!</definedName>
    <definedName name="_su12">#REF!</definedName>
    <definedName name="_su13">#REF!</definedName>
    <definedName name="_SU2">#REF!</definedName>
    <definedName name="_su3">#REF!</definedName>
    <definedName name="_su4">#REF!</definedName>
    <definedName name="_su5">#REF!</definedName>
    <definedName name="_su6">#REF!</definedName>
    <definedName name="_su7">#REF!</definedName>
    <definedName name="_su8">#REF!</definedName>
    <definedName name="_su9">#REF!</definedName>
    <definedName name="_SW99">#REF!</definedName>
    <definedName name="_t">#REF!</definedName>
    <definedName name="_T2" hidden="1">{#N/A,#N/A,FALSE,"1321";#N/A,#N/A,FALSE,"1324";#N/A,#N/A,FALSE,"1333";#N/A,#N/A,FALSE,"1371"}</definedName>
    <definedName name="_t4" hidden="1">{#N/A,#N/A,FALSE,"Aging Summary";#N/A,#N/A,FALSE,"Ratio Analysis";#N/A,#N/A,FALSE,"Test 120 Day Accts";#N/A,#N/A,FALSE,"Tickmarks"}</definedName>
    <definedName name="_tab1">#REF!</definedName>
    <definedName name="_TAB2">#REF!</definedName>
    <definedName name="_TAB3">#REF!</definedName>
    <definedName name="_Table1_In1" hidden="1">#N/A</definedName>
    <definedName name="_Table1_Out" hidden="1">#N/A</definedName>
    <definedName name="_Table2_In1" hidden="1">#N/A</definedName>
    <definedName name="_Table2_In2" hidden="1">#N/A</definedName>
    <definedName name="_Table2_Out" hidden="1">#N/A</definedName>
    <definedName name="_Table3_In2" hidden="1">#REF!</definedName>
    <definedName name="_TB13">#N/A</definedName>
    <definedName name="_td2">#REF!,#REF!,#REF!,#REF!</definedName>
    <definedName name="_TH1">#N/A</definedName>
    <definedName name="_TH2">#N/A</definedName>
    <definedName name="_TMAutoChart10Names" localSheetId="4" hidden="1">{"Revenue","Chart 6","Revenue Chart 6"}</definedName>
    <definedName name="_TMAutoChart10Names" hidden="1">{"Revenue","Chart 6","Revenue Chart 6"}</definedName>
    <definedName name="_TMAutoChart10Refs" localSheetId="4" hidden="1">{"","","'Revenue'!$B$162","'Revenue'!$B$163","","","","","",""}</definedName>
    <definedName name="_TMAutoChart10Refs" hidden="1">{"","","'Revenue'!$B$162","'Revenue'!$B$163","","","","","",""}</definedName>
    <definedName name="_TMAutoChart11Names" localSheetId="4" hidden="1">{"Revenue","Chart 7","Revenue Chart 7"}</definedName>
    <definedName name="_TMAutoChart11Names" hidden="1">{"Revenue","Chart 7","Revenue Chart 7"}</definedName>
    <definedName name="_TMAutoChart11Refs" localSheetId="4" hidden="1">{"","","'Revenue'!$B$171","'Revenue'!$B$172","","","","","",""}</definedName>
    <definedName name="_TMAutoChart11Refs" hidden="1">{"","","'Revenue'!$B$171","'Revenue'!$B$172","","","","","",""}</definedName>
    <definedName name="_TMAutoChart12Names" localSheetId="4" hidden="1">{"Revenue","Chart 8","Revenue Chart 8"}</definedName>
    <definedName name="_TMAutoChart12Names" hidden="1">{"Revenue","Chart 8","Revenue Chart 8"}</definedName>
    <definedName name="_TMAutoChart12Refs" localSheetId="4" hidden="1">{"","","'Revenue'!$B$177","'Revenue'!$B$178","","","","","",""}</definedName>
    <definedName name="_TMAutoChart12Refs" hidden="1">{"","","'Revenue'!$B$177","'Revenue'!$B$178","","","","","",""}</definedName>
    <definedName name="_TMAutoChart13Names" localSheetId="4" hidden="1">{"Revenue","Chart 10","Revenue Chart 10"}</definedName>
    <definedName name="_TMAutoChart13Names" hidden="1">{"Revenue","Chart 10","Revenue Chart 10"}</definedName>
    <definedName name="_TMAutoChart13Refs" localSheetId="4" hidden="1">{"","","'Revenue'!$B$186","'Revenue'!$B$187","","","","","",""}</definedName>
    <definedName name="_TMAutoChart13Refs" hidden="1">{"","","'Revenue'!$B$186","'Revenue'!$B$187","","","","","",""}</definedName>
    <definedName name="_TMAutoChart14Names" localSheetId="4" hidden="1">{"Revenue","Chart 11","Revenue Chart 11"}</definedName>
    <definedName name="_TMAutoChart14Names" hidden="1">{"Revenue","Chart 11","Revenue Chart 11"}</definedName>
    <definedName name="_TMAutoChart14Refs" localSheetId="4" hidden="1">{"","","'Revenue'!$B$192","'Revenue'!$B$193","","","","","",""}</definedName>
    <definedName name="_TMAutoChart14Refs" hidden="1">{"","","'Revenue'!$B$192","'Revenue'!$B$193","","","","","",""}</definedName>
    <definedName name="_TMAutoChart15Names" localSheetId="4" hidden="1">{"Material Cost","Chart 1","Material Cost Chart 1"}</definedName>
    <definedName name="_TMAutoChart15Names" hidden="1">{"Material Cost","Chart 1","Material Cost Chart 1"}</definedName>
    <definedName name="_TMAutoChart15Refs" localSheetId="4" hidden="1">{"","","'Material Cost'!$B$125","'Material Cost'!$B$126","","","","","",""}</definedName>
    <definedName name="_TMAutoChart15Refs" hidden="1">{"","","'Material Cost'!$B$125","'Material Cost'!$B$126","","","","","",""}</definedName>
    <definedName name="_TMAutoChart16Names" localSheetId="4" hidden="1">{"Material Cost","Chart 2","Material Cost Chart 2"}</definedName>
    <definedName name="_TMAutoChart16Names" hidden="1">{"Material Cost","Chart 2","Material Cost Chart 2"}</definedName>
    <definedName name="_TMAutoChart16Refs" localSheetId="4" hidden="1">{"","","'Material Cost'!$B$131","'Material Cost'!$B$132","","","","","",""}</definedName>
    <definedName name="_TMAutoChart16Refs" hidden="1">{"","","'Material Cost'!$B$131","'Material Cost'!$B$132","","","","","",""}</definedName>
    <definedName name="_TMAutoChart17Names" localSheetId="4" hidden="1">{"Material Cost","Chart 3","Material Cost Chart 3"}</definedName>
    <definedName name="_TMAutoChart17Names" hidden="1">{"Material Cost","Chart 3","Material Cost Chart 3"}</definedName>
    <definedName name="_TMAutoChart17Refs" localSheetId="4" hidden="1">{"","","'Material Cost'!$B$140","'Material Cost'!$B$141","","","","","",""}</definedName>
    <definedName name="_TMAutoChart17Refs" hidden="1">{"","","'Material Cost'!$B$140","'Material Cost'!$B$141","","","","","",""}</definedName>
    <definedName name="_TMAutoChart18Names" localSheetId="4" hidden="1">{"Material Cost","Chart 4","Material Cost Chart 4"}</definedName>
    <definedName name="_TMAutoChart18Names" hidden="1">{"Material Cost","Chart 4","Material Cost Chart 4"}</definedName>
    <definedName name="_TMAutoChart18Refs" localSheetId="4" hidden="1">{"","","'Material Cost'!$B$146","'Material Cost'!$B$147","","","","","",""}</definedName>
    <definedName name="_TMAutoChart18Refs" hidden="1">{"","","'Material Cost'!$B$146","'Material Cost'!$B$147","","","","","",""}</definedName>
    <definedName name="_TMAutoChart19Names" localSheetId="4" hidden="1">{"Material Cost","Chart 7","Material Cost Chart 7"}</definedName>
    <definedName name="_TMAutoChart19Names" hidden="1">{"Material Cost","Chart 7","Material Cost Chart 7"}</definedName>
    <definedName name="_TMAutoChart19Refs" localSheetId="4" hidden="1">{"","","'Material Cost'!$B$155","'Material Cost'!$B$156","","","","","",""}</definedName>
    <definedName name="_TMAutoChart19Refs" hidden="1">{"","","'Material Cost'!$B$155","'Material Cost'!$B$156","","","","","",""}</definedName>
    <definedName name="_TMAutoChart1Names" localSheetId="4" hidden="1">{"Profitability","Chart 1","Profitability Chart 1"}</definedName>
    <definedName name="_TMAutoChart1Names" hidden="1">{"Profitability","Chart 1","Profitability Chart 1"}</definedName>
    <definedName name="_TMAutoChart1Refs" localSheetId="4" hidden="1">{"","","'Profitability'!$B$46","'Profitability'!$B$47","","","","","",""}</definedName>
    <definedName name="_TMAutoChart1Refs" hidden="1">{"","","'Profitability'!$B$46","'Profitability'!$B$47","","","","","",""}</definedName>
    <definedName name="_TMAutoChart20Names" localSheetId="4" hidden="1">{"Material Cost","Chart 8","Material Cost Chart 8"}</definedName>
    <definedName name="_TMAutoChart20Names" hidden="1">{"Material Cost","Chart 8","Material Cost Chart 8"}</definedName>
    <definedName name="_TMAutoChart20Refs" localSheetId="4" hidden="1">{"","","'Material Cost'!$B$161","'Material Cost'!$B$162","","","","","",""}</definedName>
    <definedName name="_TMAutoChart20Refs" hidden="1">{"","","'Material Cost'!$B$161","'Material Cost'!$B$162","","","","","",""}</definedName>
    <definedName name="_TMAutoChart21Names" localSheetId="4" hidden="1">{"Material Cost","Chart 9","Material Cost Chart 9"}</definedName>
    <definedName name="_TMAutoChart21Names" hidden="1">{"Material Cost","Chart 9","Material Cost Chart 9"}</definedName>
    <definedName name="_TMAutoChart21Refs" localSheetId="4" hidden="1">{"","","'Material Cost'!$B$170","'Material Cost'!$B$171","","","","","",""}</definedName>
    <definedName name="_TMAutoChart21Refs" hidden="1">{"","","'Material Cost'!$B$170","'Material Cost'!$B$171","","","","","",""}</definedName>
    <definedName name="_TMAutoChart22Names" localSheetId="4" hidden="1">{"Material Cost","Chart 10","Material Cost Chart 10"}</definedName>
    <definedName name="_TMAutoChart22Names" hidden="1">{"Material Cost","Chart 10","Material Cost Chart 10"}</definedName>
    <definedName name="_TMAutoChart22Refs" localSheetId="4" hidden="1">{"","","'Material Cost'!$B$176","'Material Cost'!$B$177","","","","","",""}</definedName>
    <definedName name="_TMAutoChart22Refs" hidden="1">{"","","'Material Cost'!$B$176","'Material Cost'!$B$177","","","","","",""}</definedName>
    <definedName name="_TMAutoChart23Names" localSheetId="4" hidden="1">{"Material Cost","Chart 11","Material Cost Chart 11"}</definedName>
    <definedName name="_TMAutoChart23Names" hidden="1">{"Material Cost","Chart 11","Material Cost Chart 11"}</definedName>
    <definedName name="_TMAutoChart23Refs" localSheetId="4" hidden="1">{"","","'Material Cost'!$B$185","'Material Cost'!$B$186","","","","","",""}</definedName>
    <definedName name="_TMAutoChart23Refs" hidden="1">{"","","'Material Cost'!$B$185","'Material Cost'!$B$186","","","","","",""}</definedName>
    <definedName name="_TMAutoChart24Names" localSheetId="4" hidden="1">{"Material Cost","Chart 12","Material Cost Chart 12"}</definedName>
    <definedName name="_TMAutoChart24Names" hidden="1">{"Material Cost","Chart 12","Material Cost Chart 12"}</definedName>
    <definedName name="_TMAutoChart24Refs" localSheetId="4" hidden="1">{"","","'Material Cost'!$B$192","'Material Cost'!$B$193","","","","","",""}</definedName>
    <definedName name="_TMAutoChart24Refs" hidden="1">{"","","'Material Cost'!$B$192","'Material Cost'!$B$193","","","","","",""}</definedName>
    <definedName name="_TMAutoChart25Names" localSheetId="4" hidden="1">{"Material Cost","Chart 13","Material Cost Chart 13"}</definedName>
    <definedName name="_TMAutoChart25Names" hidden="1">{"Material Cost","Chart 13","Material Cost Chart 13"}</definedName>
    <definedName name="_TMAutoChart25Refs" localSheetId="4" hidden="1">{"","","'Material Cost'!$B$201","'Material Cost'!$B$202","","","","","",""}</definedName>
    <definedName name="_TMAutoChart25Refs" hidden="1">{"","","'Material Cost'!$B$201","'Material Cost'!$B$202","","","","","",""}</definedName>
    <definedName name="_TMAutoChart26Names" localSheetId="4" hidden="1">{"Material Cost","Chart 14","Material Cost Chart 14"}</definedName>
    <definedName name="_TMAutoChart26Names" hidden="1">{"Material Cost","Chart 14","Material Cost Chart 14"}</definedName>
    <definedName name="_TMAutoChart26Refs" localSheetId="4" hidden="1">{"","","'Material Cost'!$B$208","'Material Cost'!$B$209","","","","","",""}</definedName>
    <definedName name="_TMAutoChart26Refs" hidden="1">{"","","'Material Cost'!$B$208","'Material Cost'!$B$209","","","","","",""}</definedName>
    <definedName name="_TMAutoChart27Names" localSheetId="4" hidden="1">{"OH Cost","Chart 1","OH Cost Chart 1"}</definedName>
    <definedName name="_TMAutoChart27Names" hidden="1">{"OH Cost","Chart 1","OH Cost Chart 1"}</definedName>
    <definedName name="_TMAutoChart27Refs" localSheetId="4" hidden="1">{"","","'OH Cost'!$B$167","'OH Cost'!$B$168","","","","","",""}</definedName>
    <definedName name="_TMAutoChart27Refs" hidden="1">{"","","'OH Cost'!$B$167","'OH Cost'!$B$168","","","","","",""}</definedName>
    <definedName name="_TMAutoChart28Names" localSheetId="4" hidden="1">{"OH Cost","Chart 2","OH Cost Chart 2"}</definedName>
    <definedName name="_TMAutoChart28Names" hidden="1">{"OH Cost","Chart 2","OH Cost Chart 2"}</definedName>
    <definedName name="_TMAutoChart28Refs" localSheetId="4" hidden="1">{"","","'OH Cost'!$B$173","'OH Cost'!$B$174","","","","","",""}</definedName>
    <definedName name="_TMAutoChart28Refs" hidden="1">{"","","'OH Cost'!$B$173","'OH Cost'!$B$174","","","","","",""}</definedName>
    <definedName name="_TMAutoChart29Names" localSheetId="4" hidden="1">{"OH Cost","Chart 7","OH Cost Chart 7"}</definedName>
    <definedName name="_TMAutoChart29Names" hidden="1">{"OH Cost","Chart 7","OH Cost Chart 7"}</definedName>
    <definedName name="_TMAutoChart29Refs" localSheetId="4" hidden="1">{"","","'OH Cost'!$B$182","'OH Cost'!$B$183","","","","","",""}</definedName>
    <definedName name="_TMAutoChart29Refs" hidden="1">{"","","'OH Cost'!$B$182","'OH Cost'!$B$183","","","","","",""}</definedName>
    <definedName name="_TMAutoChart2Names" localSheetId="4" hidden="1">{"Profitability","Chart 3","Profitability Chart 3"}</definedName>
    <definedName name="_TMAutoChart2Names" hidden="1">{"Profitability","Chart 3","Profitability Chart 3"}</definedName>
    <definedName name="_TMAutoChart2Refs" localSheetId="4" hidden="1">{"","","'Profitability'!$B$52","'Profitability'!$B$53","","","","","",""}</definedName>
    <definedName name="_TMAutoChart2Refs" hidden="1">{"","","'Profitability'!$B$52","'Profitability'!$B$53","","","","","",""}</definedName>
    <definedName name="_TMAutoChart30Names" localSheetId="4" hidden="1">{"OH Cost","Chart 8","OH Cost Chart 8"}</definedName>
    <definedName name="_TMAutoChart30Names" hidden="1">{"OH Cost","Chart 8","OH Cost Chart 8"}</definedName>
    <definedName name="_TMAutoChart30Refs" localSheetId="4" hidden="1">{"","","'OH Cost'!$B$188","'OH Cost'!$B$189","","","","","",""}</definedName>
    <definedName name="_TMAutoChart30Refs" hidden="1">{"","","'OH Cost'!$B$188","'OH Cost'!$B$189","","","","","",""}</definedName>
    <definedName name="_TMAutoChart31Names" localSheetId="4" hidden="1">{"OH Cost","Chart 9","OH Cost Chart 9"}</definedName>
    <definedName name="_TMAutoChart31Names" hidden="1">{"OH Cost","Chart 9","OH Cost Chart 9"}</definedName>
    <definedName name="_TMAutoChart31Refs" localSheetId="4" hidden="1">{"","","'OH Cost'!$B$197","'OH Cost'!$B$198","","","","","",""}</definedName>
    <definedName name="_TMAutoChart31Refs" hidden="1">{"","","'OH Cost'!$B$197","'OH Cost'!$B$198","","","","","",""}</definedName>
    <definedName name="_TMAutoChart32Names" localSheetId="4" hidden="1">{"OH Cost","Chart 10","OH Cost Chart 10"}</definedName>
    <definedName name="_TMAutoChart32Names" hidden="1">{"OH Cost","Chart 10","OH Cost Chart 10"}</definedName>
    <definedName name="_TMAutoChart32Refs" localSheetId="4" hidden="1">{"","","'OH Cost'!$B$203","'OH Cost'!$B$204","","","","","",""}</definedName>
    <definedName name="_TMAutoChart32Refs" hidden="1">{"","","'OH Cost'!$B$203","'OH Cost'!$B$204","","","","","",""}</definedName>
    <definedName name="_TMAutoChart33Names" localSheetId="4" hidden="1">{"OH Cost","Chart 11","OH Cost Chart 11"}</definedName>
    <definedName name="_TMAutoChart33Names" hidden="1">{"OH Cost","Chart 11","OH Cost Chart 11"}</definedName>
    <definedName name="_TMAutoChart33Refs" localSheetId="4" hidden="1">{"","","'OH Cost'!$B$212","'OH Cost'!$B$213","","","","","",""}</definedName>
    <definedName name="_TMAutoChart33Refs" hidden="1">{"","","'OH Cost'!$B$212","'OH Cost'!$B$213","","","","","",""}</definedName>
    <definedName name="_TMAutoChart34Names" localSheetId="4" hidden="1">{"OH Cost","Chart 12","OH Cost Chart 12"}</definedName>
    <definedName name="_TMAutoChart34Names" hidden="1">{"OH Cost","Chart 12","OH Cost Chart 12"}</definedName>
    <definedName name="_TMAutoChart34Refs" localSheetId="4" hidden="1">{"","","'OH Cost'!$B$218","'OH Cost'!$B$219","","","","","",""}</definedName>
    <definedName name="_TMAutoChart34Refs" hidden="1">{"","","'OH Cost'!$B$218","'OH Cost'!$B$219","","","","","",""}</definedName>
    <definedName name="_TMAutoChart35Names" localSheetId="4" hidden="1">{"OH Cost","Chart 13","OH Cost Chart 13"}</definedName>
    <definedName name="_TMAutoChart35Names" hidden="1">{"OH Cost","Chart 13","OH Cost Chart 13"}</definedName>
    <definedName name="_TMAutoChart35Refs" localSheetId="4" hidden="1">{"","","'OH Cost'!$B$227","'OH Cost'!$B$228","","","","","",""}</definedName>
    <definedName name="_TMAutoChart35Refs" hidden="1">{"","","'OH Cost'!$B$227","'OH Cost'!$B$228","","","","","",""}</definedName>
    <definedName name="_TMAutoChart36Names" localSheetId="4" hidden="1">{"OH Cost","Chart 14","OH Cost Chart 14"}</definedName>
    <definedName name="_TMAutoChart36Names" hidden="1">{"OH Cost","Chart 14","OH Cost Chart 14"}</definedName>
    <definedName name="_TMAutoChart36Refs" localSheetId="4" hidden="1">{"","","'OH Cost'!$B$233","'OH Cost'!$B$234","","","","","",""}</definedName>
    <definedName name="_TMAutoChart36Refs" hidden="1">{"","","'OH Cost'!$B$233","'OH Cost'!$B$234","","","","","",""}</definedName>
    <definedName name="_TMAutoChart37Names" localSheetId="4" hidden="1">{"OH Cost","Chart 15","OH Cost Chart 15"}</definedName>
    <definedName name="_TMAutoChart37Names" hidden="1">{"OH Cost","Chart 15","OH Cost Chart 15"}</definedName>
    <definedName name="_TMAutoChart37Refs" localSheetId="4" hidden="1">{"","","'OH Cost'!$B$242","'OH Cost'!$B$243","","","","","",""}</definedName>
    <definedName name="_TMAutoChart37Refs" hidden="1">{"","","'OH Cost'!$B$242","'OH Cost'!$B$243","","","","","",""}</definedName>
    <definedName name="_TMAutoChart38Names" localSheetId="4" hidden="1">{"OH Cost","Chart 16","OH Cost Chart 16"}</definedName>
    <definedName name="_TMAutoChart38Names" hidden="1">{"OH Cost","Chart 16","OH Cost Chart 16"}</definedName>
    <definedName name="_TMAutoChart38Refs" localSheetId="4" hidden="1">{"","","'OH Cost'!$B$248","'OH Cost'!$B$249","","","","","",""}</definedName>
    <definedName name="_TMAutoChart38Refs" hidden="1">{"","","'OH Cost'!$B$248","'OH Cost'!$B$249","","","","","",""}</definedName>
    <definedName name="_TMAutoChart39Names" localSheetId="4" hidden="1">{"OH Cost","Chart 17","OH Cost Chart 17"}</definedName>
    <definedName name="_TMAutoChart39Names" hidden="1">{"OH Cost","Chart 17","OH Cost Chart 17"}</definedName>
    <definedName name="_TMAutoChart39Refs" localSheetId="4" hidden="1">{"","","'OH Cost'!$B$257","'OH Cost'!$B$258","","","","","",""}</definedName>
    <definedName name="_TMAutoChart39Refs" hidden="1">{"","","'OH Cost'!$B$257","'OH Cost'!$B$258","","","","","",""}</definedName>
    <definedName name="_TMAutoChart3Names" localSheetId="4" hidden="1">{"Profitability","Chart 4","Profitability Chart 4"}</definedName>
    <definedName name="_TMAutoChart3Names" hidden="1">{"Profitability","Chart 4","Profitability Chart 4"}</definedName>
    <definedName name="_TMAutoChart3Refs" localSheetId="4" hidden="1">{"","","'Profitability'!$B$61","'Profitability'!$B$62","","","","","",""}</definedName>
    <definedName name="_TMAutoChart3Refs" hidden="1">{"","","'Profitability'!$B$61","'Profitability'!$B$62","","","","","",""}</definedName>
    <definedName name="_TMAutoChart40Names" localSheetId="4" hidden="1">{"OH Cost","Chart 18","OH Cost Chart 18"}</definedName>
    <definedName name="_TMAutoChart40Names" hidden="1">{"OH Cost","Chart 18","OH Cost Chart 18"}</definedName>
    <definedName name="_TMAutoChart40Refs" localSheetId="4" hidden="1">{"","","'OH Cost'!$B$263","'OH Cost'!$B$264","","","","","",""}</definedName>
    <definedName name="_TMAutoChart40Refs" hidden="1">{"","","'OH Cost'!$B$263","'OH Cost'!$B$264","","","","","",""}</definedName>
    <definedName name="_TMAutoChart41Names" localSheetId="4" hidden="1">{"Distribution Cost","Chart 3","Distribution Cost Chart 3"}</definedName>
    <definedName name="_TMAutoChart41Names" hidden="1">{"Distribution Cost","Chart 3","Distribution Cost Chart 3"}</definedName>
    <definedName name="_TMAutoChart41Refs" localSheetId="4" hidden="1">{"","","'Distribution Cost'!$B$92","'Distribution Cost'!$B$93","","","","","",""}</definedName>
    <definedName name="_TMAutoChart41Refs" hidden="1">{"","","'Distribution Cost'!$B$92","'Distribution Cost'!$B$93","","","","","",""}</definedName>
    <definedName name="_TMAutoChart42Names" localSheetId="4" hidden="1">{"Distribution Cost","Chart 4","Distribution Cost Chart 4"}</definedName>
    <definedName name="_TMAutoChart42Names" hidden="1">{"Distribution Cost","Chart 4","Distribution Cost Chart 4"}</definedName>
    <definedName name="_TMAutoChart42Refs" localSheetId="4" hidden="1">{"","","'Distribution Cost'!$B$98","'Distribution Cost'!$B$99","","","","","",""}</definedName>
    <definedName name="_TMAutoChart42Refs" hidden="1">{"","","'Distribution Cost'!$B$98","'Distribution Cost'!$B$99","","","","","",""}</definedName>
    <definedName name="_TMAutoChart43Names" localSheetId="4" hidden="1">{"Distribution Cost","Chart 5","Distribution Cost Chart 5"}</definedName>
    <definedName name="_TMAutoChart43Names" hidden="1">{"Distribution Cost","Chart 5","Distribution Cost Chart 5"}</definedName>
    <definedName name="_TMAutoChart43Refs" localSheetId="4" hidden="1">{"","","'Distribution Cost'!$B$107","'Distribution Cost'!$B$108","","","","","",""}</definedName>
    <definedName name="_TMAutoChart43Refs" hidden="1">{"","","'Distribution Cost'!$B$107","'Distribution Cost'!$B$108","","","","","",""}</definedName>
    <definedName name="_TMAutoChart44Names" localSheetId="4" hidden="1">{"Distribution Cost","Chart 6","Distribution Cost Chart 6"}</definedName>
    <definedName name="_TMAutoChart44Names" hidden="1">{"Distribution Cost","Chart 6","Distribution Cost Chart 6"}</definedName>
    <definedName name="_TMAutoChart44Refs" localSheetId="4" hidden="1">{"","","'Distribution Cost'!$B$113","'Distribution Cost'!$B$114","","","","","",""}</definedName>
    <definedName name="_TMAutoChart44Refs" hidden="1">{"","","'Distribution Cost'!$B$113","'Distribution Cost'!$B$114","","","","","",""}</definedName>
    <definedName name="_TMAutoChart45Names" localSheetId="4" hidden="1">{"Distribution Cost","Chart 7","Distribution Cost Chart 7"}</definedName>
    <definedName name="_TMAutoChart45Names" hidden="1">{"Distribution Cost","Chart 7","Distribution Cost Chart 7"}</definedName>
    <definedName name="_TMAutoChart45Refs" localSheetId="4" hidden="1">{"","","'Distribution Cost'!$B$122","'Distribution Cost'!$B$123","","","","","",""}</definedName>
    <definedName name="_TMAutoChart45Refs" hidden="1">{"","","'Distribution Cost'!$B$122","'Distribution Cost'!$B$123","","","","","",""}</definedName>
    <definedName name="_TMAutoChart46Names" localSheetId="4" hidden="1">{"Distribution Cost","Chart 8","Distribution Cost Chart 8"}</definedName>
    <definedName name="_TMAutoChart46Names" hidden="1">{"Distribution Cost","Chart 8","Distribution Cost Chart 8"}</definedName>
    <definedName name="_TMAutoChart46Refs" localSheetId="4" hidden="1">{"","","'Distribution Cost'!$B$128","'Distribution Cost'!$B$129","","","","","",""}</definedName>
    <definedName name="_TMAutoChart46Refs" hidden="1">{"","","'Distribution Cost'!$B$128","'Distribution Cost'!$B$129","","","","","",""}</definedName>
    <definedName name="_TMAutoChart47Names" localSheetId="4" hidden="1">{"Distribution Cost","Chart 9","Distribution Cost Chart 9"}</definedName>
    <definedName name="_TMAutoChart47Names" hidden="1">{"Distribution Cost","Chart 9","Distribution Cost Chart 9"}</definedName>
    <definedName name="_TMAutoChart47Refs" localSheetId="4" hidden="1">{"","","'Distribution Cost'!$B$137","'Distribution Cost'!$B$138","","","","","",""}</definedName>
    <definedName name="_TMAutoChart47Refs" hidden="1">{"","","'Distribution Cost'!$B$137","'Distribution Cost'!$B$138","","","","","",""}</definedName>
    <definedName name="_TMAutoChart48Names" localSheetId="4" hidden="1">{"Distribution Cost","Chart 10","Distribution Cost Chart 10"}</definedName>
    <definedName name="_TMAutoChart48Names" hidden="1">{"Distribution Cost","Chart 10","Distribution Cost Chart 10"}</definedName>
    <definedName name="_TMAutoChart48Refs" localSheetId="4" hidden="1">{"","","'Distribution Cost'!$B$143","'Distribution Cost'!$B$144","","","","","",""}</definedName>
    <definedName name="_TMAutoChart48Refs" hidden="1">{"","","'Distribution Cost'!$B$143","'Distribution Cost'!$B$144","","","","","",""}</definedName>
    <definedName name="_TMAutoChart49Names" localSheetId="4" hidden="1">{"Selling Expense","Chart 1","Selling Expense Chart 1"}</definedName>
    <definedName name="_TMAutoChart49Names" hidden="1">{"Selling Expense","Chart 1","Selling Expense Chart 1"}</definedName>
    <definedName name="_TMAutoChart49Refs" localSheetId="4" hidden="1">{"","","'Selling Expense'!$B$86","'Selling Expense'!$B$87","","","","","",""}</definedName>
    <definedName name="_TMAutoChart49Refs" hidden="1">{"","","'Selling Expense'!$B$86","'Selling Expense'!$B$87","","","","","",""}</definedName>
    <definedName name="_TMAutoChart4Names" localSheetId="4" hidden="1">{"Profitability","Chart 5","Profitability Chart 5"}</definedName>
    <definedName name="_TMAutoChart4Names" hidden="1">{"Profitability","Chart 5","Profitability Chart 5"}</definedName>
    <definedName name="_TMAutoChart4Refs" localSheetId="4" hidden="1">{"","","'Profitability'!$B$67","'Profitability'!$B$68","","","","","",""}</definedName>
    <definedName name="_TMAutoChart4Refs" hidden="1">{"","","'Profitability'!$B$67","'Profitability'!$B$68","","","","","",""}</definedName>
    <definedName name="_TMAutoChart50Names" localSheetId="4" hidden="1">{"Selling Expense","Chart 2","Selling Expense Chart 2"}</definedName>
    <definedName name="_TMAutoChart50Names" hidden="1">{"Selling Expense","Chart 2","Selling Expense Chart 2"}</definedName>
    <definedName name="_TMAutoChart50Refs" localSheetId="4" hidden="1">{"","","'Selling Expense'!$B$92","'Selling Expense'!$B$93","","","","","",""}</definedName>
    <definedName name="_TMAutoChart50Refs" hidden="1">{"","","'Selling Expense'!$B$92","'Selling Expense'!$B$93","","","","","",""}</definedName>
    <definedName name="_TMAutoChart51Names" localSheetId="4" hidden="1">{"Selling Expense","Chart 3","Selling Expense Chart 3"}</definedName>
    <definedName name="_TMAutoChart51Names" hidden="1">{"Selling Expense","Chart 3","Selling Expense Chart 3"}</definedName>
    <definedName name="_TMAutoChart51Refs" localSheetId="4" hidden="1">{"","","'Selling Expense'!$B$101","'Selling Expense'!$B$102","","","","","",""}</definedName>
    <definedName name="_TMAutoChart51Refs" hidden="1">{"","","'Selling Expense'!$B$101","'Selling Expense'!$B$102","","","","","",""}</definedName>
    <definedName name="_TMAutoChart52Names" localSheetId="4" hidden="1">{"Selling Expense","Chart 4","Selling Expense Chart 4"}</definedName>
    <definedName name="_TMAutoChart52Names" hidden="1">{"Selling Expense","Chart 4","Selling Expense Chart 4"}</definedName>
    <definedName name="_TMAutoChart52Refs" localSheetId="4" hidden="1">{"","","'Selling Expense'!$B$107","'Selling Expense'!$B$108","","","","","",""}</definedName>
    <definedName name="_TMAutoChart52Refs" hidden="1">{"","","'Selling Expense'!$B$107","'Selling Expense'!$B$108","","","","","",""}</definedName>
    <definedName name="_TMAutoChart53Names" localSheetId="4" hidden="1">{"Selling Expense","Chart 5","Selling Expense Chart 5"}</definedName>
    <definedName name="_TMAutoChart53Names" hidden="1">{"Selling Expense","Chart 5","Selling Expense Chart 5"}</definedName>
    <definedName name="_TMAutoChart53Refs" localSheetId="4" hidden="1">{"","","'Selling Expense'!$B$116","'Selling Expense'!$B$117","","","","","",""}</definedName>
    <definedName name="_TMAutoChart53Refs" hidden="1">{"","","'Selling Expense'!$B$116","'Selling Expense'!$B$117","","","","","",""}</definedName>
    <definedName name="_TMAutoChart54Names" localSheetId="4" hidden="1">{"Selling Expense","Chart 6","Selling Expense Chart 6"}</definedName>
    <definedName name="_TMAutoChart54Names" hidden="1">{"Selling Expense","Chart 6","Selling Expense Chart 6"}</definedName>
    <definedName name="_TMAutoChart54Refs" localSheetId="4" hidden="1">{"","","'Selling Expense'!$B$122","'Selling Expense'!$B$123","","","","","",""}</definedName>
    <definedName name="_TMAutoChart54Refs" hidden="1">{"","","'Selling Expense'!$B$122","'Selling Expense'!$B$123","","","","","",""}</definedName>
    <definedName name="_TMAutoChart55Names" localSheetId="4" hidden="1">{"Administrative Expense","Chart 1","Administrative Expense Chart 1"}</definedName>
    <definedName name="_TMAutoChart55Names" hidden="1">{"Administrative Expense","Chart 1","Administrative Expense Chart 1"}</definedName>
    <definedName name="_TMAutoChart55Refs" localSheetId="4" hidden="1">{"","","'Administrative Expense'!$B$129","'Administrative Expense'!$B$130","","","","","",""}</definedName>
    <definedName name="_TMAutoChart55Refs" hidden="1">{"","","'Administrative Expense'!$B$129","'Administrative Expense'!$B$130","","","","","",""}</definedName>
    <definedName name="_TMAutoChart56Names" localSheetId="4" hidden="1">{"Administrative Expense","Chart 2","Administrative Expense Chart 2"}</definedName>
    <definedName name="_TMAutoChart56Names" hidden="1">{"Administrative Expense","Chart 2","Administrative Expense Chart 2"}</definedName>
    <definedName name="_TMAutoChart56Refs" localSheetId="4" hidden="1">{"","","'Administrative Expense'!$B$135","'Administrative Expense'!$B$136","","","","","",""}</definedName>
    <definedName name="_TMAutoChart56Refs" hidden="1">{"","","'Administrative Expense'!$B$135","'Administrative Expense'!$B$136","","","","","",""}</definedName>
    <definedName name="_TMAutoChart57Names" localSheetId="4" hidden="1">{"Administrative Expense","Chart 3","Administrative Expense Chart 3"}</definedName>
    <definedName name="_TMAutoChart57Names" hidden="1">{"Administrative Expense","Chart 3","Administrative Expense Chart 3"}</definedName>
    <definedName name="_TMAutoChart57Refs" localSheetId="4" hidden="1">{"","","'Administrative Expense'!$B$144","'Administrative Expense'!$B$145","","","","","",""}</definedName>
    <definedName name="_TMAutoChart57Refs" hidden="1">{"","","'Administrative Expense'!$B$144","'Administrative Expense'!$B$145","","","","","",""}</definedName>
    <definedName name="_TMAutoChart58Names" localSheetId="4" hidden="1">{"Administrative Expense","Chart 4","Administrative Expense Chart 4"}</definedName>
    <definedName name="_TMAutoChart58Names" hidden="1">{"Administrative Expense","Chart 4","Administrative Expense Chart 4"}</definedName>
    <definedName name="_TMAutoChart58Refs" localSheetId="4" hidden="1">{"","","'Administrative Expense'!$B$150","'Administrative Expense'!$B$151","","","","","",""}</definedName>
    <definedName name="_TMAutoChart58Refs" hidden="1">{"","","'Administrative Expense'!$B$150","'Administrative Expense'!$B$151","","","","","",""}</definedName>
    <definedName name="_TMAutoChart59Names" localSheetId="4" hidden="1">{"Administrative Expense","Chart 5","Administrative Expense Chart 5"}</definedName>
    <definedName name="_TMAutoChart59Names" hidden="1">{"Administrative Expense","Chart 5","Administrative Expense Chart 5"}</definedName>
    <definedName name="_TMAutoChart59Refs" localSheetId="4" hidden="1">{"","","'Administrative Expense'!$B$159","'Administrative Expense'!$B$160","","","","","",""}</definedName>
    <definedName name="_TMAutoChart59Refs" hidden="1">{"","","'Administrative Expense'!$B$159","'Administrative Expense'!$B$160","","","","","",""}</definedName>
    <definedName name="_TMAutoChart5Names" localSheetId="4" hidden="1">{"Revenue","Chart 1","Revenue Chart 1"}</definedName>
    <definedName name="_TMAutoChart5Names" hidden="1">{"Revenue","Chart 1","Revenue Chart 1"}</definedName>
    <definedName name="_TMAutoChart5Refs" localSheetId="4" hidden="1">{"","","'Revenue'!$B$126","'Revenue'!$B$127","","","","","",""}</definedName>
    <definedName name="_TMAutoChart5Refs" hidden="1">{"","","'Revenue'!$B$126","'Revenue'!$B$127","","","","","",""}</definedName>
    <definedName name="_TMAutoChart60Names" localSheetId="4" hidden="1">{"Administrative Expense","Chart 6","Administrative Expense Chart 6"}</definedName>
    <definedName name="_TMAutoChart60Names" hidden="1">{"Administrative Expense","Chart 6","Administrative Expense Chart 6"}</definedName>
    <definedName name="_TMAutoChart60Refs" localSheetId="4" hidden="1">{"","","'Administrative Expense'!$B$165","'Administrative Expense'!$B$166","","","","","",""}</definedName>
    <definedName name="_TMAutoChart60Refs" hidden="1">{"","","'Administrative Expense'!$B$165","'Administrative Expense'!$B$166","","","","","",""}</definedName>
    <definedName name="_TMAutoChart61Names" localSheetId="4" hidden="1">{"Administrative Expense","Chart 7","Administrative Expense Chart 7"}</definedName>
    <definedName name="_TMAutoChart61Names" hidden="1">{"Administrative Expense","Chart 7","Administrative Expense Chart 7"}</definedName>
    <definedName name="_TMAutoChart61Refs" localSheetId="4" hidden="1">{"","","'Administrative Expense'!$B$174","'Administrative Expense'!$B$175","","","","","",""}</definedName>
    <definedName name="_TMAutoChart61Refs" hidden="1">{"","","'Administrative Expense'!$B$174","'Administrative Expense'!$B$175","","","","","",""}</definedName>
    <definedName name="_TMAutoChart62Names" localSheetId="4" hidden="1">{"Administrative Expense","Chart 8","Administrative Expense Chart 8"}</definedName>
    <definedName name="_TMAutoChart62Names" hidden="1">{"Administrative Expense","Chart 8","Administrative Expense Chart 8"}</definedName>
    <definedName name="_TMAutoChart62Refs" localSheetId="4" hidden="1">{"","","'Administrative Expense'!$B$180","'Administrative Expense'!$B$181","","","","","",""}</definedName>
    <definedName name="_TMAutoChart62Refs" hidden="1">{"","","'Administrative Expense'!$B$180","'Administrative Expense'!$B$181","","","","","",""}</definedName>
    <definedName name="_TMAutoChart63Names" localSheetId="4" hidden="1">{"Administrative Expense","Chart 9","Administrative Expense Chart 9"}</definedName>
    <definedName name="_TMAutoChart63Names" hidden="1">{"Administrative Expense","Chart 9","Administrative Expense Chart 9"}</definedName>
    <definedName name="_TMAutoChart63Refs" localSheetId="4" hidden="1">{"","","'Administrative Expense'!$B$189","'Administrative Expense'!$B$190","","","","","",""}</definedName>
    <definedName name="_TMAutoChart63Refs" hidden="1">{"","","'Administrative Expense'!$B$189","'Administrative Expense'!$B$190","","","","","",""}</definedName>
    <definedName name="_TMAutoChart64Names" localSheetId="4" hidden="1">{"Administrative Expense","Chart 10","Administrative Expense Chart 10"}</definedName>
    <definedName name="_TMAutoChart64Names" hidden="1">{"Administrative Expense","Chart 10","Administrative Expense Chart 10"}</definedName>
    <definedName name="_TMAutoChart64Refs" localSheetId="4" hidden="1">{"","","'Administrative Expense'!$B$195","'Administrative Expense'!$B$196","","","","","",""}</definedName>
    <definedName name="_TMAutoChart64Refs" hidden="1">{"","","'Administrative Expense'!$B$195","'Administrative Expense'!$B$196","","","","","",""}</definedName>
    <definedName name="_TMAutoChart65Names" localSheetId="4" hidden="1">{"Variable Expenses","Chart 1","Variable Expenses Chart 1"}</definedName>
    <definedName name="_TMAutoChart65Names" hidden="1">{"Variable Expenses","Chart 1","Variable Expenses Chart 1"}</definedName>
    <definedName name="_TMAutoChart65Refs" localSheetId="4" hidden="1">{"","","'Variable Expenses'!$B$114","'Variable Expenses'!$B$115","","","","","",""}</definedName>
    <definedName name="_TMAutoChart65Refs" hidden="1">{"","","'Variable Expenses'!$B$114","'Variable Expenses'!$B$115","","","","","",""}</definedName>
    <definedName name="_TMAutoChart66Names" localSheetId="4" hidden="1">{"Variable Expenses","Chart 2","Variable Expenses Chart 2"}</definedName>
    <definedName name="_TMAutoChart66Names" hidden="1">{"Variable Expenses","Chart 2","Variable Expenses Chart 2"}</definedName>
    <definedName name="_TMAutoChart66Refs" localSheetId="4" hidden="1">{"","","'Variable Expenses'!$B$120","'Variable Expenses'!$B$121","","","","","",""}</definedName>
    <definedName name="_TMAutoChart66Refs" hidden="1">{"","","'Variable Expenses'!$B$120","'Variable Expenses'!$B$121","","","","","",""}</definedName>
    <definedName name="_TMAutoChart67Names" localSheetId="4" hidden="1">{"Variable Expenses","Chart 3","Variable Expenses Chart 3"}</definedName>
    <definedName name="_TMAutoChart67Names" hidden="1">{"Variable Expenses","Chart 3","Variable Expenses Chart 3"}</definedName>
    <definedName name="_TMAutoChart67Refs" localSheetId="4" hidden="1">{"","","'Variable Expenses'!$B$129","'Variable Expenses'!$B$130","","","","","",""}</definedName>
    <definedName name="_TMAutoChart67Refs" hidden="1">{"","","'Variable Expenses'!$B$129","'Variable Expenses'!$B$130","","","","","",""}</definedName>
    <definedName name="_TMAutoChart68Names" localSheetId="4" hidden="1">{"Variable Expenses","Chart 4","Variable Expenses Chart 4"}</definedName>
    <definedName name="_TMAutoChart68Names" hidden="1">{"Variable Expenses","Chart 4","Variable Expenses Chart 4"}</definedName>
    <definedName name="_TMAutoChart68Refs" localSheetId="4" hidden="1">{"","","'Variable Expenses'!$B$135","'Variable Expenses'!$B$136","","","","","",""}</definedName>
    <definedName name="_TMAutoChart68Refs" hidden="1">{"","","'Variable Expenses'!$B$135","'Variable Expenses'!$B$136","","","","","",""}</definedName>
    <definedName name="_TMAutoChart69Names" localSheetId="4" hidden="1">{"Variable Expenses","Chart 5","Variable Expenses Chart 5"}</definedName>
    <definedName name="_TMAutoChart69Names" hidden="1">{"Variable Expenses","Chart 5","Variable Expenses Chart 5"}</definedName>
    <definedName name="_TMAutoChart69Refs" localSheetId="4" hidden="1">{"","","'Variable Expenses'!$B$144","'Variable Expenses'!$B$145","","","","","",""}</definedName>
    <definedName name="_TMAutoChart69Refs" hidden="1">{"","","'Variable Expenses'!$B$144","'Variable Expenses'!$B$145","","","","","",""}</definedName>
    <definedName name="_TMAutoChart6Names" localSheetId="4" hidden="1">{"Revenue","Chart 2","Revenue Chart 2"}</definedName>
    <definedName name="_TMAutoChart6Names" hidden="1">{"Revenue","Chart 2","Revenue Chart 2"}</definedName>
    <definedName name="_TMAutoChart6Refs" localSheetId="4" hidden="1">{"","","'Revenue'!$B$132","'Revenue'!$B$133","","","","","",""}</definedName>
    <definedName name="_TMAutoChart6Refs" hidden="1">{"","","'Revenue'!$B$132","'Revenue'!$B$133","","","","","",""}</definedName>
    <definedName name="_TMAutoChart70Names" localSheetId="4" hidden="1">{"Variable Expenses","Chart 6","Variable Expenses Chart 6"}</definedName>
    <definedName name="_TMAutoChart70Names" hidden="1">{"Variable Expenses","Chart 6","Variable Expenses Chart 6"}</definedName>
    <definedName name="_TMAutoChart70Refs" localSheetId="4" hidden="1">{"","","'Variable Expenses'!$B$150","'Variable Expenses'!$B$151","","","","","",""}</definedName>
    <definedName name="_TMAutoChart70Refs" hidden="1">{"","","'Variable Expenses'!$B$150","'Variable Expenses'!$B$151","","","","","",""}</definedName>
    <definedName name="_TMAutoChart71Names" localSheetId="4" hidden="1">{"Variable Expenses","Chart 7","Variable Expenses Chart 7"}</definedName>
    <definedName name="_TMAutoChart71Names" hidden="1">{"Variable Expenses","Chart 7","Variable Expenses Chart 7"}</definedName>
    <definedName name="_TMAutoChart71Refs" localSheetId="4" hidden="1">{"","","'Variable Expenses'!$B$159","'Variable Expenses'!$B$160","","","","","",""}</definedName>
    <definedName name="_TMAutoChart71Refs" hidden="1">{"","","'Variable Expenses'!$B$159","'Variable Expenses'!$B$160","","","","","",""}</definedName>
    <definedName name="_TMAutoChart72Names" localSheetId="4" hidden="1">{"Variable Expenses","Chart 8","Variable Expenses Chart 8"}</definedName>
    <definedName name="_TMAutoChart72Names" hidden="1">{"Variable Expenses","Chart 8","Variable Expenses Chart 8"}</definedName>
    <definedName name="_TMAutoChart72Refs" localSheetId="4" hidden="1">{"","","'Variable Expenses'!$B$165","'Variable Expenses'!$B$166","","","","","",""}</definedName>
    <definedName name="_TMAutoChart72Refs" hidden="1">{"","","'Variable Expenses'!$B$165","'Variable Expenses'!$B$166","","","","","",""}</definedName>
    <definedName name="_TMAutoChart73Names" localSheetId="4" hidden="1">{"Fixed Expenses","Chart 1","Fixed Expenses Chart 1"}</definedName>
    <definedName name="_TMAutoChart73Names" hidden="1">{"Fixed Expenses","Chart 1","Fixed Expenses Chart 1"}</definedName>
    <definedName name="_TMAutoChart73Refs" localSheetId="4" hidden="1">{"","","'Fixed Expenses'!$B$129","'Fixed Expenses'!$B$130","","","","","",""}</definedName>
    <definedName name="_TMAutoChart73Refs" hidden="1">{"","","'Fixed Expenses'!$B$129","'Fixed Expenses'!$B$130","","","","","",""}</definedName>
    <definedName name="_TMAutoChart74Names" localSheetId="4" hidden="1">{"Fixed Expenses","Chart 2","Fixed Expenses Chart 2"}</definedName>
    <definedName name="_TMAutoChart74Names" hidden="1">{"Fixed Expenses","Chart 2","Fixed Expenses Chart 2"}</definedName>
    <definedName name="_TMAutoChart74Refs" localSheetId="4" hidden="1">{"","","'Fixed Expenses'!$B$135","'Fixed Expenses'!$B$136","","","","","",""}</definedName>
    <definedName name="_TMAutoChart74Refs" hidden="1">{"","","'Fixed Expenses'!$B$135","'Fixed Expenses'!$B$136","","","","","",""}</definedName>
    <definedName name="_TMAutoChart75Names" localSheetId="4" hidden="1">{"Fixed Expenses","Chart 3","Fixed Expenses Chart 3"}</definedName>
    <definedName name="_TMAutoChart75Names" hidden="1">{"Fixed Expenses","Chart 3","Fixed Expenses Chart 3"}</definedName>
    <definedName name="_TMAutoChart75Refs" localSheetId="4" hidden="1">{"","","'Fixed Expenses'!$B$144","'Fixed Expenses'!$B$145","","","","","",""}</definedName>
    <definedName name="_TMAutoChart75Refs" hidden="1">{"","","'Fixed Expenses'!$B$144","'Fixed Expenses'!$B$145","","","","","",""}</definedName>
    <definedName name="_TMAutoChart76Names" localSheetId="4" hidden="1">{"Fixed Expenses","Chart 4","Fixed Expenses Chart 4"}</definedName>
    <definedName name="_TMAutoChart76Names" hidden="1">{"Fixed Expenses","Chart 4","Fixed Expenses Chart 4"}</definedName>
    <definedName name="_TMAutoChart76Refs" localSheetId="4" hidden="1">{"","","'Fixed Expenses'!$B$150","'Fixed Expenses'!$B$151","","","","","",""}</definedName>
    <definedName name="_TMAutoChart76Refs" hidden="1">{"","","'Fixed Expenses'!$B$150","'Fixed Expenses'!$B$151","","","","","",""}</definedName>
    <definedName name="_TMAutoChart77Names" localSheetId="4" hidden="1">{"Fixed Expenses","Chart 5","Fixed Expenses Chart 5"}</definedName>
    <definedName name="_TMAutoChart77Names" hidden="1">{"Fixed Expenses","Chart 5","Fixed Expenses Chart 5"}</definedName>
    <definedName name="_TMAutoChart77Refs" localSheetId="4" hidden="1">{"","","'Fixed Expenses'!$B$159","'Fixed Expenses'!$B$160","","","","","",""}</definedName>
    <definedName name="_TMAutoChart77Refs" hidden="1">{"","","'Fixed Expenses'!$B$159","'Fixed Expenses'!$B$160","","","","","",""}</definedName>
    <definedName name="_TMAutoChart78Names" localSheetId="4" hidden="1">{"Fixed Expenses","Chart 6","Fixed Expenses Chart 6"}</definedName>
    <definedName name="_TMAutoChart78Names" hidden="1">{"Fixed Expenses","Chart 6","Fixed Expenses Chart 6"}</definedName>
    <definedName name="_TMAutoChart78Refs" localSheetId="4" hidden="1">{"","","'Fixed Expenses'!$B$165","'Fixed Expenses'!$B$166","","","","","",""}</definedName>
    <definedName name="_TMAutoChart78Refs" hidden="1">{"","","'Fixed Expenses'!$B$165","'Fixed Expenses'!$B$166","","","","","",""}</definedName>
    <definedName name="_TMAutoChart79Names" localSheetId="4" hidden="1">{"Fixed Expenses","Chart 7","Fixed Expenses Chart 7"}</definedName>
    <definedName name="_TMAutoChart79Names" hidden="1">{"Fixed Expenses","Chart 7","Fixed Expenses Chart 7"}</definedName>
    <definedName name="_TMAutoChart79Refs" localSheetId="4" hidden="1">{"","","'Fixed Expenses'!$B$174","'Fixed Expenses'!$B$175","","","","","",""}</definedName>
    <definedName name="_TMAutoChart79Refs" hidden="1">{"","","'Fixed Expenses'!$B$174","'Fixed Expenses'!$B$175","","","","","",""}</definedName>
    <definedName name="_TMAutoChart7Names" localSheetId="4" hidden="1">{"Revenue","Chart 3","Revenue Chart 3"}</definedName>
    <definedName name="_TMAutoChart7Names" hidden="1">{"Revenue","Chart 3","Revenue Chart 3"}</definedName>
    <definedName name="_TMAutoChart7Refs" localSheetId="4" hidden="1">{"","","'Revenue'!$B$141","'Revenue'!$B$142","","","","","",""}</definedName>
    <definedName name="_TMAutoChart7Refs" hidden="1">{"","","'Revenue'!$B$141","'Revenue'!$B$142","","","","","",""}</definedName>
    <definedName name="_TMAutoChart80Names" localSheetId="4" hidden="1">{"Fixed Expenses","Chart 8","Fixed Expenses Chart 8"}</definedName>
    <definedName name="_TMAutoChart80Names" hidden="1">{"Fixed Expenses","Chart 8","Fixed Expenses Chart 8"}</definedName>
    <definedName name="_TMAutoChart80Refs" localSheetId="4" hidden="1">{"","","'Fixed Expenses'!$B$180","'Fixed Expenses'!$B$181","","","","","",""}</definedName>
    <definedName name="_TMAutoChart80Refs" hidden="1">{"","","'Fixed Expenses'!$B$180","'Fixed Expenses'!$B$181","","","","","",""}</definedName>
    <definedName name="_TMAutoChart8Names" localSheetId="4" hidden="1">{"Revenue","Chart 4","Revenue Chart 4"}</definedName>
    <definedName name="_TMAutoChart8Names" hidden="1">{"Revenue","Chart 4","Revenue Chart 4"}</definedName>
    <definedName name="_TMAutoChart8Refs" localSheetId="4" hidden="1">{"","","'Revenue'!$B$147","'Revenue'!$B$148","","","","","",""}</definedName>
    <definedName name="_TMAutoChart8Refs" hidden="1">{"","","'Revenue'!$B$147","'Revenue'!$B$148","","","","","",""}</definedName>
    <definedName name="_TMAutoChart9Names" localSheetId="4" hidden="1">{"Revenue","Chart 5","Revenue Chart 5"}</definedName>
    <definedName name="_TMAutoChart9Names" hidden="1">{"Revenue","Chart 5","Revenue Chart 5"}</definedName>
    <definedName name="_TMAutoChart9Refs" localSheetId="4" hidden="1">{"","","'Revenue'!$B$156","'Revenue'!$B$157","","","","","",""}</definedName>
    <definedName name="_TMAutoChart9Refs" hidden="1">{"","","'Revenue'!$B$156","'Revenue'!$B$157","","","","","",""}</definedName>
    <definedName name="_TMAutoChartCount" hidden="1">80</definedName>
    <definedName name="_TN02">#REF!</definedName>
    <definedName name="_TN03">#REF!</definedName>
    <definedName name="_TN04">#REF!</definedName>
    <definedName name="_TN05">#REF!</definedName>
    <definedName name="_TN06">#REF!</definedName>
    <definedName name="_TN07">#REF!</definedName>
    <definedName name="_tp2">#REF!,#REF!,#REF!,#REF!</definedName>
    <definedName name="_u">#REF!</definedName>
    <definedName name="_UL113302">#REF!</definedName>
    <definedName name="_un2">#REF!</definedName>
    <definedName name="_uni1">#REF!</definedName>
    <definedName name="_uni10">#REF!</definedName>
    <definedName name="_uni11">#REF!</definedName>
    <definedName name="_uni12">#REF!</definedName>
    <definedName name="_uni13">#REF!</definedName>
    <definedName name="_uni14">#REF!</definedName>
    <definedName name="_uni15">#REF!</definedName>
    <definedName name="_uni16">#REF!</definedName>
    <definedName name="_uni17">#REF!</definedName>
    <definedName name="_uni2">#REF!</definedName>
    <definedName name="_uni3">#REF!</definedName>
    <definedName name="_uni4">#REF!</definedName>
    <definedName name="_uni5">#REF!</definedName>
    <definedName name="_uni6">#REF!</definedName>
    <definedName name="_uni7">#REF!</definedName>
    <definedName name="_uni8">#REF!</definedName>
    <definedName name="_uni9">#REF!</definedName>
    <definedName name="_usr">" irozas "</definedName>
    <definedName name="_VO105">#REF!</definedName>
    <definedName name="_VO106">#REF!</definedName>
    <definedName name="_VO107">#REF!</definedName>
    <definedName name="_VO110">#REF!</definedName>
    <definedName name="_VO119">#REF!</definedName>
    <definedName name="_VO135">#REF!</definedName>
    <definedName name="_VO57">#REF!</definedName>
    <definedName name="_VO65">#REF!</definedName>
    <definedName name="_VO83">#REF!</definedName>
    <definedName name="_VO84">#REF!</definedName>
    <definedName name="_VO85">#REF!</definedName>
    <definedName name="_w">#REF!</definedName>
    <definedName name="_wa1">#REF!,#REF!,#REF!,#REF!</definedName>
    <definedName name="_wa2">#REF!,#REF!,#REF!,#REF!</definedName>
    <definedName name="_wa3">#REF!</definedName>
    <definedName name="_wa4">#REF!,#REF!,#REF!,#REF!</definedName>
    <definedName name="_wa5">#REF!,#REF!,#REF!,#REF!</definedName>
    <definedName name="_woa1">#REF!</definedName>
    <definedName name="_woa2">#REF!,#REF!,#REF!,#REF!</definedName>
    <definedName name="_WP1">#N/A</definedName>
    <definedName name="_WP10">#N/A</definedName>
    <definedName name="_WP11">#N/A</definedName>
    <definedName name="_WP12">#N/A</definedName>
    <definedName name="_WP13">#N/A</definedName>
    <definedName name="_WP14">#N/A</definedName>
    <definedName name="_WP15">#N/A</definedName>
    <definedName name="_WP16">#N/A</definedName>
    <definedName name="_WP2">#N/A</definedName>
    <definedName name="_WP20">#N/A</definedName>
    <definedName name="_WP21">#N/A</definedName>
    <definedName name="_WP22">#N/A</definedName>
    <definedName name="_WP23">#N/A</definedName>
    <definedName name="_WP3">#N/A</definedName>
    <definedName name="_WP4">#N/A</definedName>
    <definedName name="_WP5">#N/A</definedName>
    <definedName name="_WP6">#N/A</definedName>
    <definedName name="_WP7">#N/A</definedName>
    <definedName name="_WP8">#N/A</definedName>
    <definedName name="_WRF1">#REF!</definedName>
    <definedName name="_xc1">#REF!</definedName>
    <definedName name="_xc2">#REF!</definedName>
    <definedName name="_xx1">"Ctas Analisis Acreedores"</definedName>
    <definedName name="_z">#REF!</definedName>
    <definedName name="a">IF(Idioma="eng","row",IF(Idioma="esp","fila","linha"))</definedName>
    <definedName name="A\">#REF!</definedName>
    <definedName name="A_1">#REF!</definedName>
    <definedName name="A_2">#REF!</definedName>
    <definedName name="A_impresión_IM">#REF!</definedName>
    <definedName name="A0">#REF!</definedName>
    <definedName name="Á470">#REF!</definedName>
    <definedName name="a4sheet">#N/A</definedName>
    <definedName name="a5sheet">#N/A</definedName>
    <definedName name="a6sheet">#N/A</definedName>
    <definedName name="aa">#REF!</definedName>
    <definedName name="AA_1">#REF!</definedName>
    <definedName name="aaa">#REF!</definedName>
    <definedName name="AAA_DOCTOPS" hidden="1">"AAA_SET"</definedName>
    <definedName name="AAA_duser" hidden="1">"OFF"</definedName>
    <definedName name="AAAA" localSheetId="4">'Recuadro 14 Razonabilidad'!AAAA</definedName>
    <definedName name="AAAA">[0]!AAAA</definedName>
    <definedName name="aaaaa" hidden="1">#REF!</definedName>
    <definedName name="aaaaaa">#N/A</definedName>
    <definedName name="aaaaaaa">#N/A</definedName>
    <definedName name="aaaaaaaaaaaaaa" hidden="1">{"'RR'!$A$2:$E$81"}</definedName>
    <definedName name="aab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c">#REF!</definedName>
    <definedName name="aactivo">#REF!</definedName>
    <definedName name="aad">#REF!</definedName>
    <definedName name="aae">#REF!</definedName>
    <definedName name="aaf">#REF!</definedName>
    <definedName name="aag">#REF!</definedName>
    <definedName name="aah">#REF!</definedName>
    <definedName name="AAL">#REF!</definedName>
    <definedName name="aanexoa">#REF!</definedName>
    <definedName name="aanexof">#REF!</definedName>
    <definedName name="AAO">#REF!</definedName>
    <definedName name="AAP">#REF!</definedName>
    <definedName name="AAS">#REF!</definedName>
    <definedName name="AAT">#REF!</definedName>
    <definedName name="a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aba" hidden="1">#REF!</definedName>
    <definedName name="ABBA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abc" localSheetId="4">IF(Idioma="eng","row",IF(Idioma="esp","fila","linha"))</definedName>
    <definedName name="abc">IF(Idioma="eng","row",IF(Idioma="esp","fila","linha"))</definedName>
    <definedName name="abob">#REF!</definedName>
    <definedName name="ABONOS">#REF!</definedName>
    <definedName name="abr">#REF!</definedName>
    <definedName name="abr_r">#REF!</definedName>
    <definedName name="ABRIL">#REF!</definedName>
    <definedName name="ABRP2">#REF!</definedName>
    <definedName name="abrr">#REF!</definedName>
    <definedName name="ac">#REF!</definedName>
    <definedName name="ACA">#REF!</definedName>
    <definedName name="ACALIDADES">#REF!</definedName>
    <definedName name="acarat">#REF!</definedName>
    <definedName name="ACC">#REF!</definedName>
    <definedName name="ACC_FEV_PT">#REF!</definedName>
    <definedName name="ACC_FEV_VL">#REF!</definedName>
    <definedName name="ACC_JAN_PT">#REF!</definedName>
    <definedName name="ACC_JAN_VL">#REF!</definedName>
    <definedName name="ACC_MAR_PT">SUM(#REF!)</definedName>
    <definedName name="ACC_MAR_VL">#REF!</definedName>
    <definedName name="Access_Button" hidden="1">"Loan_Front_End_Input_List"</definedName>
    <definedName name="AccessDatabase" hidden="1">"G:\Controlete_Orcamentario\Andrade\RESUMO GERAL_AAA.mdb"</definedName>
    <definedName name="Account_Balance">#REF!</definedName>
    <definedName name="ACCOUNTEDPERIODTYPE1">#N/A</definedName>
    <definedName name="ACCOUNTSEGMENT1">#N/A</definedName>
    <definedName name="Accrued_timing">#N/A</definedName>
    <definedName name="ACCSER">#REF!</definedName>
    <definedName name="Accumulated_Expense">#REF!</definedName>
    <definedName name="Accumulated_Income">#REF!</definedName>
    <definedName name="acd">#REF!</definedName>
    <definedName name="ACF">#REF!</definedName>
    <definedName name="ACL">#REF!</definedName>
    <definedName name="ACL_adiant">#REF!</definedName>
    <definedName name="ACOSTO">#REF!</definedName>
    <definedName name="ACP">#REF!</definedName>
    <definedName name="Acq_History">#N/A</definedName>
    <definedName name="Acqn_Benchmarking">#N/A</definedName>
    <definedName name="Acquisitions">#N/A</definedName>
    <definedName name="AcrescCel_Anexo2">#REF!</definedName>
    <definedName name="ACT">#REF!</definedName>
    <definedName name="ACTAPRFEE">#REF!</definedName>
    <definedName name="ACTAPRINT">#REF!</definedName>
    <definedName name="ACTAUGFEE">#REF!</definedName>
    <definedName name="ACTAUGINT">#REF!</definedName>
    <definedName name="ACTDECFEE">#REF!</definedName>
    <definedName name="ACTDECINT">#REF!</definedName>
    <definedName name="ACTFEBFEE">#REF!</definedName>
    <definedName name="ACTFEBINT">#REF!</definedName>
    <definedName name="ACTIVO">#N/A</definedName>
    <definedName name="ACTJANFEE">#REF!</definedName>
    <definedName name="ACTJANINT">#REF!</definedName>
    <definedName name="ACTJULFEE">#REF!</definedName>
    <definedName name="ACTJULINT">#REF!</definedName>
    <definedName name="ACTJUNFEE">#REF!</definedName>
    <definedName name="ACTJUNINT">#REF!</definedName>
    <definedName name="ACTMARFEE">#REF!</definedName>
    <definedName name="ACTMARINT">#REF!</definedName>
    <definedName name="ACTMAYFEE">#REF!</definedName>
    <definedName name="ACTMAYINT">#REF!</definedName>
    <definedName name="ACTNOVFEE">#REF!</definedName>
    <definedName name="ACTNOVINT">#REF!</definedName>
    <definedName name="ACTOCTFEE">#REF!</definedName>
    <definedName name="ACTOCTINT">#REF!</definedName>
    <definedName name="ACTSEPFEE">#REF!</definedName>
    <definedName name="ACTSEPINT">#REF!</definedName>
    <definedName name="Acum98">#REF!</definedName>
    <definedName name="ACUMULADO">#REF!</definedName>
    <definedName name="Acumulado1">#REF!</definedName>
    <definedName name="acumulado2">IF(#REF!*#REF!*#REF!*#REF!&gt;0,1,0)</definedName>
    <definedName name="ACwvu.ACC." hidden="1">#REF!</definedName>
    <definedName name="ACwvu.AFAC." hidden="1">#REF!</definedName>
    <definedName name="ACwvu.ELIMLUCRO." hidden="1">#REF!</definedName>
    <definedName name="ACwvu.ESTOQUES." hidden="1">#REF!</definedName>
    <definedName name="ACwvu.Fabio." hidden="1">#REF!</definedName>
    <definedName name="ACwvu.LPERDAS." hidden="1">#REF!</definedName>
    <definedName name="ACwvu.RES432." hidden="1">#REF!</definedName>
    <definedName name="ad">#REF!</definedName>
    <definedName name="ADBENI">#REF!</definedName>
    <definedName name="adeletar" hidden="1">{"TotalGeralDespesasPorArea",#N/A,FALSE,"VinculosAccessEfetivo"}</definedName>
    <definedName name="adeletar1" hidden="1">{"TotalGeralDespesasPorArea",#N/A,FALSE,"VinculosAccessEfetivo"}</definedName>
    <definedName name="adeletar10" hidden="1">{"TotalGeralDespesasPorArea",#N/A,FALSE,"VinculosAccessEfetivo"}</definedName>
    <definedName name="adeletar2" hidden="1">{"TotalGeralDespesasPorArea",#N/A,FALSE,"VinculosAccessEfetivo"}</definedName>
    <definedName name="adeletar20" hidden="1">{"TotalGeralDespesasPorArea",#N/A,FALSE,"VinculosAccessEfetivo"}</definedName>
    <definedName name="adeletar4" hidden="1">{"TotalGeralDespesasPorArea",#N/A,FALSE,"VinculosAccessEfetivo"}</definedName>
    <definedName name="adeletar50" hidden="1">{"TotalGeralDespesasPorArea",#N/A,FALSE,"VinculosAccessEfetivo"}</definedName>
    <definedName name="adeletar51" hidden="1">{"TotalGeralDespesasPorArea",#N/A,FALSE,"VinculosAccessEfetivo"}</definedName>
    <definedName name="adf">#REF!</definedName>
    <definedName name="adfadf" hidden="1">{#N/A,#N/A,FALSE,"Aging Summary";#N/A,#N/A,FALSE,"Ratio Analysis";#N/A,#N/A,FALSE,"Test 120 Day Accts";#N/A,#N/A,FALSE,"Tickmarks"}</definedName>
    <definedName name="adfasdfad">#REF!</definedName>
    <definedName name="ADICOES">#REF!</definedName>
    <definedName name="adjnetincome">#REF!</definedName>
    <definedName name="Adm">#REF!</definedName>
    <definedName name="Admin">#REF!</definedName>
    <definedName name="admin_dol">#REF!</definedName>
    <definedName name="Administrativo_e_Financeiro">#REF!</definedName>
    <definedName name="ADMONDGNE">#REF!</definedName>
    <definedName name="adsad">#REF!</definedName>
    <definedName name="adsfca" hidden="1">#REF!</definedName>
    <definedName name="adsfgadfv" hidden="1">#REF!</definedName>
    <definedName name="adto">#REF!</definedName>
    <definedName name="ADTOCLIENTES">#REF!</definedName>
    <definedName name="Advisory">#N/A</definedName>
    <definedName name="AE">#REF!</definedName>
    <definedName name="AEA">#REF!</definedName>
    <definedName name="aefa" hidden="1">#REF!</definedName>
    <definedName name="aeoaf">#REF!</definedName>
    <definedName name="aero">#REF!</definedName>
    <definedName name="aestres">#REF!</definedName>
    <definedName name="af">#REF!</definedName>
    <definedName name="afdadsfad">#REF!</definedName>
    <definedName name="Affiliate">#N/A</definedName>
    <definedName name="AFIME">#REF!</definedName>
    <definedName name="ag">#REF!</definedName>
    <definedName name="AGENCIA">#REF!</definedName>
    <definedName name="Agents">#REF!</definedName>
    <definedName name="Aging_dollars">#REF!</definedName>
    <definedName name="Aging_percent">#REF!,#REF!</definedName>
    <definedName name="ago">#REF!</definedName>
    <definedName name="ago_r">#REF!</definedName>
    <definedName name="agor">#REF!</definedName>
    <definedName name="agost" localSheetId="4">'Recuadro 14 Razonabilidad'!agost</definedName>
    <definedName name="agost">[0]!agost</definedName>
    <definedName name="AGOSTO" localSheetId="4" hidden="1">{"'ICE  Agosto'!$A$60:$A$64","'ICE  Agosto'!$C$67"}</definedName>
    <definedName name="AGOSTO" hidden="1">{"'ICE  Agosto'!$A$60:$A$64","'ICE  Agosto'!$C$67"}</definedName>
    <definedName name="Agroarte" hidden="1">{#N/A,#N/A,FALSE,"1321";#N/A,#N/A,FALSE,"1324";#N/A,#N/A,FALSE,"1333";#N/A,#N/A,FALSE,"1371"}</definedName>
    <definedName name="ah">#REF!</definedName>
    <definedName name="ai">#REF!</definedName>
    <definedName name="ainfcom">#REF!</definedName>
    <definedName name="aj">#REF!</definedName>
    <definedName name="Ajuste">#REF!</definedName>
    <definedName name="Ajuste_2015">#REF!</definedName>
    <definedName name="Ajuste_2016">#REF!</definedName>
    <definedName name="AJUSTE_A">#REF!</definedName>
    <definedName name="AJUSTE_B">#REF!</definedName>
    <definedName name="AJUSTES">#REF!</definedName>
    <definedName name="AJUSTES_PES">#REF!</definedName>
    <definedName name="ak">#REF!</definedName>
    <definedName name="al" hidden="1">{"MDU Equipments",#N/A,FALSE,"Custos Equipamentos"}</definedName>
    <definedName name="alara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alda" hidden="1">#REF!</definedName>
    <definedName name="ale" hidden="1">{"Fixed Assets equipments",#N/A,FALSE,"Import-inventory Flow"}</definedName>
    <definedName name="alejandrita" hidden="1">{#N/A,#N/A,FALSE,"Aging Summary";#N/A,#N/A,FALSE,"Ratio Analysis";#N/A,#N/A,FALSE,"Test 120 Day Accts";#N/A,#N/A,FALSE,"Tickmarks"}</definedName>
    <definedName name="alexandre" hidden="1">{#N/A,#N/A,TRUE,"Input";#N/A,#N/A,TRUE,"BBC";#N/A,#N/A,TRUE,"Bloomberg";#N/A,#N/A,TRUE,"Bravo";#N/A,#N/A,TRUE,"Digital_Cable_Radio";#N/A,#N/A,TRUE,"Discovery";#N/A,#N/A,TRUE,"DW";#N/A,#N/A,TRUE,"Fundacao";#N/A,#N/A,TRUE,"GLA";#N/A,#N/A,TRUE,"Gems";#N/A,#N/A,TRUE,"HBO_Ole(B)";#N/A,#N/A,TRUE,"HBO_Ole(P)";#N/A,#N/A,TRUE,"HBOBrasil(B)";#N/A,#N/A,TRUE,"HBOBrasil(P)";#N/A,#N/A,TRUE,"MVS-Antena3";#N/A,#N/A,TRUE,"MVS-AS";#N/A,#N/A,TRUE,"MVS-CINELATINO";#N/A,#N/A,TRUE,"MVS-MULTICINEMA";#N/A,#N/A,TRUE,"MVS-MULTIPREM";#N/A,#N/A,TRUE,"MVS-ZAZ";#N/A,#N/A,TRUE,"MTV_Latino";#N/A,#N/A,TRUE,"RTE";#N/A,#N/A,TRUE,"Telenoticias";#N/A,#N/A,TRUE,"Travel";#N/A,#N/A,TRUE,"Turner";#N/A,#N/A,TRUE,"TVSenado";#N/A,#N/A,TRUE,"TVA";#N/A,#N/A,TRUE,"TVN_CHILE";#N/A,#N/A,TRUE,"USA";#N/A,#N/A,TRUE,"Venevision";#N/A,#N/A,TRUE,"Worldnet";#N/A,#N/A,TRUE,"Worldvision"}</definedName>
    <definedName name="alita" hidden="1">{#N/A,#N/A,FALSE,"Aging Summary";#N/A,#N/A,FALSE,"Ratio Analysis";#N/A,#N/A,FALSE,"Test 120 Day Accts";#N/A,#N/A,FALSE,"Tickmarks"}</definedName>
    <definedName name="Allowance_to_Receivables">#REF!,#REF!</definedName>
    <definedName name="Allowance_to_Sales">#REF!,#REF!</definedName>
    <definedName name="alm">#REF!</definedName>
    <definedName name="almox">#REF!</definedName>
    <definedName name="ALO">#REF!</definedName>
    <definedName name="alt_caso">#REF!</definedName>
    <definedName name="ALTAS2003" hidden="1">{#N/A,#N/A,FALSE,"Aging Summary";#N/A,#N/A,FALSE,"Ratio Analysis";#N/A,#N/A,FALSE,"Test 120 Day Accts";#N/A,#N/A,FALSE,"Tickmarks"}</definedName>
    <definedName name="Altern">#REF!,#REF!,#REF!</definedName>
    <definedName name="altre">#REF!</definedName>
    <definedName name="aluguel" hidden="1">{#N/A,#N/A,FALSE,"PACCIL";#N/A,#N/A,FALSE,"PAITACAN";#N/A,#N/A,FALSE,"PARECO";#N/A,#N/A,FALSE,"PA62";#N/A,#N/A,FALSE,"PAFINAL";#N/A,#N/A,FALSE,"PARECONF";#N/A,#N/A,FALSE,"PARECOND"}</definedName>
    <definedName name="ALUMNOS">#REF!</definedName>
    <definedName name="am">#REF!</definedName>
    <definedName name="AMARRE">#REF!</definedName>
    <definedName name="AMARRE_1">#REF!</definedName>
    <definedName name="AMNOV">#REF!</definedName>
    <definedName name="Amort_comple">#REF!</definedName>
    <definedName name="Amortización">#REF!</definedName>
    <definedName name="amortizacion_cta_resultados">#REF!</definedName>
    <definedName name="AMORTIZACIONES">#REF!</definedName>
    <definedName name="AMPLIAC.PLANTA">#REF!</definedName>
    <definedName name="an">#REF!</definedName>
    <definedName name="Analise">#REF!</definedName>
    <definedName name="AnaliseDados">#REF!</definedName>
    <definedName name="analreal">#REF!</definedName>
    <definedName name="ANALYSIS_REP" hidden="1">{#N/A,#N/A,FALSE,"form7200";#N/A,#N/A,FALSE,"FORM4534";#N/A,#N/A,FALSE,"FORM11053";#N/A,#N/A,FALSE,"FORM11082";#N/A,#N/A,FALSE,"FORM7280";#N/A,#N/A,FALSE,"FORM7214";#N/A,#N/A,FALSE,"FORM7263";#N/A,#N/A,FALSE,"FORM7266";#N/A,#N/A,FALSE,"FORM11053"}</definedName>
    <definedName name="ANDREA" hidden="1">#N/A</definedName>
    <definedName name="ANEXO">#REF!</definedName>
    <definedName name="anexo1">#REF!</definedName>
    <definedName name="anexo15">#REF!,#REF!,#REF!,#REF!</definedName>
    <definedName name="anexo2">#REF!</definedName>
    <definedName name="anexo3">#REF!</definedName>
    <definedName name="ANEXO37">#REF!</definedName>
    <definedName name="ANEXO5">#REF!</definedName>
    <definedName name="ANEXO99">#REF!</definedName>
    <definedName name="ANEXOC1">#REF!</definedName>
    <definedName name="anexohh">#REF!</definedName>
    <definedName name="animal" hidden="1">{"Imported by GLB",#N/A,FALSE,"Custo imp. GLB"}</definedName>
    <definedName name="ANO">#REF!</definedName>
    <definedName name="anoant">#REF!</definedName>
    <definedName name="Anos">#REF!</definedName>
    <definedName name="Anos_do_Empréstimo">#REF!</definedName>
    <definedName name="anscount">1</definedName>
    <definedName name="ANT">#REF!</definedName>
    <definedName name="ANTE">#REF!</definedName>
    <definedName name="ANTE1">#REF!</definedName>
    <definedName name="ANTE2">#REF!</definedName>
    <definedName name="antecipações" hidden="1">{"Fecha_Outubro",#N/A,FALSE,"FECHAMENTO-2002 ";"Defer_Outubro",#N/A,FALSE,"DIFERIDO";"Pis_Outubro",#N/A,FALSE,"PIS COFINS";"Iss_Outubro",#N/A,FALSE,"ISS"}</definedName>
    <definedName name="ANTECIPADAS">#REF!</definedName>
    <definedName name="ANTIC">#REF!</definedName>
    <definedName name="ANTICIPO" hidden="1">{"'Balance'!$A$1:$J$46","'Balance'!$A$1","'Balance'!$A$1"}</definedName>
    <definedName name="anualizado">#REF!</definedName>
    <definedName name="añ">#REF!</definedName>
    <definedName name="año">#REF!</definedName>
    <definedName name="año_control">#REF!</definedName>
    <definedName name="años">#REF!</definedName>
    <definedName name="ao">#REF!</definedName>
    <definedName name="ap">#REF!</definedName>
    <definedName name="AP_NAME">#REF!</definedName>
    <definedName name="apasivo">#REF!</definedName>
    <definedName name="apatneto">#REF!</definedName>
    <definedName name="AperturaRes">#REF!</definedName>
    <definedName name="apinte">#REF!</definedName>
    <definedName name="APL" hidden="1">{#N/A,#N/A,FALSE,"F1";#N/A,#N/A,FALSE,"F2";#N/A,#N/A,FALSE,"F3";#N/A,#N/A,FALSE,"perf";#N/A,#N/A,FALSE,"A";#N/A,#N/A,FALSE,"B";#N/A,#N/A,FALSE,"C";#N/A,#N/A,FALSE,"D";#N/A,#N/A,FALSE,"L";#N/A,#N/A,FALSE,"Z";#N/A,#N/A,FALSE,"AA";#N/A,#N/A,FALSE,"BB";#N/A,#N/A,FALSE,"CC";#N/A,#N/A,FALSE,"DD";#N/A,#N/A,FALSE,"EE";#N/A,#N/A,FALSE,"GG"}</definedName>
    <definedName name="APL_RESG_SALDO">#REF!</definedName>
    <definedName name="APLICAÇ_ES">#REF!</definedName>
    <definedName name="aplicação" hidden="1">{#N/A,#N/A,FALSE,"1321";#N/A,#N/A,FALSE,"1324";#N/A,#N/A,FALSE,"1333";#N/A,#N/A,FALSE,"1371"}</definedName>
    <definedName name="APLICAÇÕES">#REF!</definedName>
    <definedName name="APOIO">#REF!</definedName>
    <definedName name="Apples" localSheetId="4">#REF!</definedName>
    <definedName name="Apples">#REF!</definedName>
    <definedName name="Application_Name">#REF!</definedName>
    <definedName name="AppName">#REF!</definedName>
    <definedName name="APPSUSERNAME1">#N/A</definedName>
    <definedName name="APRR">#REF!,#REF!,#REF!,#REF!,#REF!,#REF!</definedName>
    <definedName name="AprSun1">DATE(TheYear,4,1)-WEEKDAY(DATE(TheYear,4,1))+1</definedName>
    <definedName name="aq" localSheetId="4">'Recuadro 14 Razonabilidad'!aq</definedName>
    <definedName name="aq">[0]!aq</definedName>
    <definedName name="ARA_Threshold">#REF!</definedName>
    <definedName name="ARA_Threshold1">#REF!</definedName>
    <definedName name="ARDIVERSI">#REF!</definedName>
    <definedName name="ardo">#REF!</definedName>
    <definedName name="ardouni">#REF!</definedName>
    <definedName name="ARE">#REF!</definedName>
    <definedName name="AREA">#REF!</definedName>
    <definedName name="Área_1">#REF!</definedName>
    <definedName name="Área_401.15">#REF!</definedName>
    <definedName name="Area_Actual">#REF!</definedName>
    <definedName name="_xlnm.Extract">#REF!</definedName>
    <definedName name="AREA_DE_IMPRESI">#REF!</definedName>
    <definedName name="_xlnm.Print_Area" localSheetId="9">'Auxiliar Financiero A.F'!$A$1:$X$16</definedName>
    <definedName name="_xlnm.Print_Area" localSheetId="5">'Auxiliar Inversiones'!$A$1:$E$13</definedName>
    <definedName name="_xlnm.Print_Area" localSheetId="10">'Auxiliar Tributario A.F'!$A$1:$X$16</definedName>
    <definedName name="_xlnm.Print_Area" localSheetId="3">'Capital Propio Tributario'!$B$1:$F$40</definedName>
    <definedName name="_xlnm.Print_Area" localSheetId="8">'CM Patrimonio'!$A$1:$G$9</definedName>
    <definedName name="_xlnm.Print_Area" localSheetId="6">'Existencias Financieras'!$A$1:$G$18</definedName>
    <definedName name="_xlnm.Print_Area" localSheetId="7">'Existencias Tributarias'!$A$1:$Q$25</definedName>
    <definedName name="_xlnm.Print_Area" localSheetId="0">'Libro Diario y Balance'!$A$1:$V$84</definedName>
    <definedName name="_xlnm.Print_Area" localSheetId="4">'Recuadro 14 Razonabilidad'!$A$1:$M$30</definedName>
    <definedName name="_xlnm.Print_Area" localSheetId="2">'Renta Líquida Imponible'!$B$2:$G$74</definedName>
    <definedName name="_xlnm.Print_Area">#REF!</definedName>
    <definedName name="area_de_impressão">#REF!</definedName>
    <definedName name="area_de_pressao">#REF!</definedName>
    <definedName name="AREA_IMPRESION">#REF!</definedName>
    <definedName name="Área_impressão_IM">#REF!</definedName>
    <definedName name="AREA_STAMPA_MI">#REF!</definedName>
    <definedName name="ARGELIA">#REF!</definedName>
    <definedName name="Argentine_GAAP">#REF!</definedName>
    <definedName name="argoeste_cons">#REF!</definedName>
    <definedName name="argsur_cons">#REF!</definedName>
    <definedName name="ARP_Threshold">#REF!</definedName>
    <definedName name="Arquivo">#REF!</definedName>
    <definedName name="Arquivo1">#REF!</definedName>
    <definedName name="Arquivo2">#REF!</definedName>
    <definedName name="as">"V2004-05-31"</definedName>
    <definedName name="As_notas_explicativas_anexas_são_parte_integrante_destes_balanços.">#REF!</definedName>
    <definedName name="AS2DocOpenMode">"AS2DocumentEdit"</definedName>
    <definedName name="AS2DocOpenMode_1" hidden="1">"AS2DocumentBrowse"</definedName>
    <definedName name="AS2HasNoAutoHeaderFooter">" "</definedName>
    <definedName name="AS2NamedRange">2</definedName>
    <definedName name="AS2NamedRange_1">65</definedName>
    <definedName name="AS2ReportLS">1</definedName>
    <definedName name="AS2StaticLS" hidden="1">#REF!</definedName>
    <definedName name="AS2SyncStepLS">0</definedName>
    <definedName name="AS2TickmarkLS" hidden="1">#REF!</definedName>
    <definedName name="AS2VersionLS">300</definedName>
    <definedName name="ASA" localSheetId="4">'Recuadro 14 Razonabilidad'!ASA</definedName>
    <definedName name="ASA">[0]!ASA</definedName>
    <definedName name="asas">#REF!</definedName>
    <definedName name="ASASD">#REF!</definedName>
    <definedName name="asd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asdaqsd" hidden="1">{#N/A,#N/A,FALSE,"Aging Summary";#N/A,#N/A,FALSE,"Ratio Analysis";#N/A,#N/A,FALSE,"Test 120 Day Accts";#N/A,#N/A,FALSE,"Tickmarks"}</definedName>
    <definedName name="asdas">#REF!</definedName>
    <definedName name="asdasda" localSheetId="4" hidden="1">{"'INFISA'!$A$1:$G$45"}</definedName>
    <definedName name="asdasda" hidden="1">{"'INFISA'!$A$1:$G$45"}</definedName>
    <definedName name="asdasdas">#REF!</definedName>
    <definedName name="asdd" hidden="1">{#N/A,#N/A,FALSE,"Aging Summary";#N/A,#N/A,FALSE,"Ratio Analysis";#N/A,#N/A,FALSE,"Test 120 Day Accts";#N/A,#N/A,FALSE,"Tickmarks"}</definedName>
    <definedName name="asdf">#REF!</definedName>
    <definedName name="asdsad">#REF!</definedName>
    <definedName name="asdWS" localSheetId="4" hidden="1">{"'Directory'!$A$72:$E$91"}</definedName>
    <definedName name="asdWS" hidden="1">{"'Directory'!$A$72:$E$91"}</definedName>
    <definedName name="asedfasd">#REF!</definedName>
    <definedName name="asiento">#REF!</definedName>
    <definedName name="ASP_NAME">#REF!</definedName>
    <definedName name="ASS">#REF!</definedName>
    <definedName name="ASSAD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dsad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ets">#N/A</definedName>
    <definedName name="ASSISTENZA">#REF!</definedName>
    <definedName name="AT">#REF!</definedName>
    <definedName name="AT_PAS">#REF!</definedName>
    <definedName name="ATCONSO">#REF!</definedName>
    <definedName name="Atendimento_a_Clientes">#REF!</definedName>
    <definedName name="aterevga">#REF!</definedName>
    <definedName name="ATIFLB">#REF!</definedName>
    <definedName name="ATIMFL">#REF!</definedName>
    <definedName name="ativ3">#REF!</definedName>
    <definedName name="Atividade">#REF!</definedName>
    <definedName name="ATIVO">#REF!</definedName>
    <definedName name="ATIVO_CONS">#REF!</definedName>
    <definedName name="ATIVO_PASSIVO">#REF!</definedName>
    <definedName name="ativo2">#REF!</definedName>
    <definedName name="ATSEAOIL">#REF!</definedName>
    <definedName name="ATSGM">#REF!</definedName>
    <definedName name="Atualização_de_Saldo_Real">#REF!</definedName>
    <definedName name="au">#REF!</definedName>
    <definedName name="AUGR">#REF!,#REF!,#REF!,#REF!,#REF!,#REF!,#REF!</definedName>
    <definedName name="AugSun1">DATE(TheYear,8,1)-WEEKDAY(DATE(TheYear,8,1))+1</definedName>
    <definedName name="auheuh">#REF!</definedName>
    <definedName name="AUMCAPITAL">#REF!</definedName>
    <definedName name="Aumento40">#REF!</definedName>
    <definedName name="Aumento60">#REF!</definedName>
    <definedName name="Australia">#REF!</definedName>
    <definedName name="Australia_Fev2000">#REF!</definedName>
    <definedName name="Australia_Nov99">#REF!</definedName>
    <definedName name="auto">#N/A</definedName>
    <definedName name="AUXI1">#REF!</definedName>
    <definedName name="Average_markup">#N/A</definedName>
    <definedName name="AW" localSheetId="4">'Recuadro 14 Razonabilidad'!AW</definedName>
    <definedName name="AW">[0]!AW</definedName>
    <definedName name="AWO" localSheetId="4">'Recuadro 14 Razonabilidad'!AWO</definedName>
    <definedName name="AWO">[0]!AWO</definedName>
    <definedName name="ax">#REF!</definedName>
    <definedName name="Axe_Doc">#REF!</definedName>
    <definedName name="Axe_Doc1">#REF!</definedName>
    <definedName name="Axe_Doc2">#REF!</definedName>
    <definedName name="Axe_Doc3">#REF!</definedName>
    <definedName name="Axe_Doc7">#REF!</definedName>
    <definedName name="ay">#REF!</definedName>
    <definedName name="az">#REF!</definedName>
    <definedName name="azr">#REF!</definedName>
    <definedName name="B">#REF!</definedName>
    <definedName name="B_Factor05">#N/A</definedName>
    <definedName name="B_Factor06">#N/A</definedName>
    <definedName name="B_Factor07">#N/A</definedName>
    <definedName name="B_Factor08">#N/A</definedName>
    <definedName name="B_Factor09">#N/A</definedName>
    <definedName name="B0">#REF!</definedName>
    <definedName name="B02USDb">#REF!</definedName>
    <definedName name="B2A1">#REF!,#REF!</definedName>
    <definedName name="baba">#REF!</definedName>
    <definedName name="BACKUPBSL">#REF!</definedName>
    <definedName name="BACKUPCBCC">#REF!</definedName>
    <definedName name="BACKUPCPM">#REF!</definedName>
    <definedName name="BACKUPPBL">#REF!</definedName>
    <definedName name="BACKUPPLV">#REF!</definedName>
    <definedName name="BACKUPSLB">#REF!</definedName>
    <definedName name="BADEZ">#REF!</definedName>
    <definedName name="bagels">#N/A</definedName>
    <definedName name="bal">#REF!</definedName>
    <definedName name="BAL_SHEET">#REF!</definedName>
    <definedName name="BAL_US_">#REF!</definedName>
    <definedName name="BALANCE">#REF!</definedName>
    <definedName name="BALANCEACUM">#REF!</definedName>
    <definedName name="BALANCEHDG">#REF!</definedName>
    <definedName name="BALANCEMES">#REF!</definedName>
    <definedName name="BalanceSheet">#N/A</definedName>
    <definedName name="BalanceSheetSubset">#N/A</definedName>
    <definedName name="BalanceSheetTmp">#N/A</definedName>
    <definedName name="Balancete">#REF!</definedName>
    <definedName name="Balancete_03">#REF!</definedName>
    <definedName name="Balancete_04">#REF!</definedName>
    <definedName name="Balancete_05">#REF!</definedName>
    <definedName name="Balancete_06">#REF!</definedName>
    <definedName name="Balancete_07">#REF!</definedName>
    <definedName name="Balancete_08">#REF!</definedName>
    <definedName name="BALANCEVAL">#REF!</definedName>
    <definedName name="BALANCO">#REF!</definedName>
    <definedName name="BALANÇO">#REF!</definedName>
    <definedName name="BALANÇO_COMANDER">#REF!</definedName>
    <definedName name="BALANZA">#REF!</definedName>
    <definedName name="Balanza2014">#REF!</definedName>
    <definedName name="BALCMI">#REF!</definedName>
    <definedName name="balgas">#REF!</definedName>
    <definedName name="BALGRAF">#REF!</definedName>
    <definedName name="BALMEN">#REF!</definedName>
    <definedName name="BALPUBL">#REF!</definedName>
    <definedName name="BALSOC">#REF!</definedName>
    <definedName name="BalType" hidden="1">TRUE</definedName>
    <definedName name="Bananas" localSheetId="4">#REF!</definedName>
    <definedName name="Bananas">#REF!</definedName>
    <definedName name="BANCO">#REF!</definedName>
    <definedName name="banco_marflex">#REF!</definedName>
    <definedName name="Banco1">#REF!</definedName>
    <definedName name="bancohedge">#REF!</definedName>
    <definedName name="BANCOS">#REF!</definedName>
    <definedName name="BANK">#REF!</definedName>
    <definedName name="BANKCCIL">#REF!</definedName>
    <definedName name="BANKITACAN">#REF!</definedName>
    <definedName name="BANOV">#REF!</definedName>
    <definedName name="BAOUT">#REF!</definedName>
    <definedName name="barabara">#REF!</definedName>
    <definedName name="BARC">#N/A</definedName>
    <definedName name="BASE">#REF!:#REF!</definedName>
    <definedName name="BASE_P2">#REF!</definedName>
    <definedName name="BASE_RANGO">#REF!</definedName>
    <definedName name="BASE1">#REF!</definedName>
    <definedName name="_xlnm.Database">#REF!</definedName>
    <definedName name="BaseFuncionarios">#REF!</definedName>
    <definedName name="baseiva">#REF!</definedName>
    <definedName name="BASEIVA2">#REF!</definedName>
    <definedName name="baseivajul">#REF!</definedName>
    <definedName name="basic_level">#REF!</definedName>
    <definedName name="BAYER1">#REF!</definedName>
    <definedName name="BAYER10">#REF!</definedName>
    <definedName name="BAYER10JUROS">#REF!</definedName>
    <definedName name="BAYER11">#REF!</definedName>
    <definedName name="BAYER11JUROS">#REF!</definedName>
    <definedName name="BAYER1JUROS">#REF!</definedName>
    <definedName name="BAYER8">#REF!</definedName>
    <definedName name="BAYER8JUROS">#REF!</definedName>
    <definedName name="BAYER9">#REF!</definedName>
    <definedName name="BAYER9JUROS">#REF!</definedName>
    <definedName name="bb" hidden="1">{#N/A,#N/A,FALSE,"PACCIL";#N/A,#N/A,FALSE,"PAITACAN";#N/A,#N/A,FALSE,"PARECO";#N/A,#N/A,FALSE,"PA62";#N/A,#N/A,FALSE,"PAFINAL";#N/A,#N/A,FALSE,"PARECONF";#N/A,#N/A,FALSE,"PARECOND"}</definedName>
    <definedName name="BBB">#REF!</definedName>
    <definedName name="bbbb" hidden="1">2</definedName>
    <definedName name="BBDDMAYO">#REF!</definedName>
    <definedName name="BC">#REF!</definedName>
    <definedName name="BC_D_PI">#REF!</definedName>
    <definedName name="BC_T_PI">#REF!</definedName>
    <definedName name="bca">#REF!</definedName>
    <definedName name="BCE.TRIB.CONSOL">#REF!</definedName>
    <definedName name="bct">#REF!</definedName>
    <definedName name="BD">#REF!</definedName>
    <definedName name="BD_YTS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Emp01">#REF!</definedName>
    <definedName name="bdg">#REF!</definedName>
    <definedName name="bdgeme">#REF!:#REF!</definedName>
    <definedName name="bdginc">#REF!</definedName>
    <definedName name="BDO_Boolean_List">#REF!</definedName>
    <definedName name="BDO_Boolean_Yes">#REF!</definedName>
    <definedName name="BDO_ClientName">#REF!</definedName>
    <definedName name="BDO_CSLL_Base">#REF!</definedName>
    <definedName name="BDO_CSLL_Rate">#REF!</definedName>
    <definedName name="BDO_Currency">#REF!</definedName>
    <definedName name="BDO_Growth_Rate">#REF!</definedName>
    <definedName name="BDO_IRPJ_Base">#REF!</definedName>
    <definedName name="BDO_IRPJ_Limit">#REF!</definedName>
    <definedName name="BDO_IRPJ_Months">#REF!</definedName>
    <definedName name="BDO_IRPJ_RateAdditional">#REF!</definedName>
    <definedName name="BDO_IRPJ_RateBasic">#REF!</definedName>
    <definedName name="BDO_IRPJ_Type">#REF!</definedName>
    <definedName name="BDO_Round">#REF!</definedName>
    <definedName name="BDO_TB_Grouping">#REF!</definedName>
    <definedName name="BDO_WACC">#REF!</definedName>
    <definedName name="BDO_YearEnd">#REF!</definedName>
    <definedName name="begbal">#N/A</definedName>
    <definedName name="Benefits">#N/A</definedName>
    <definedName name="BF">#N/A</definedName>
    <definedName name="bffs">#N/A</definedName>
    <definedName name="BG">0</definedName>
    <definedName name="BG_Del">15</definedName>
    <definedName name="BG_Ins">4</definedName>
    <definedName name="BG_Mod">6</definedName>
    <definedName name="biip">#REF!</definedName>
    <definedName name="Billing_Aging">#REF!</definedName>
    <definedName name="Billing_Assump">#REF!</definedName>
    <definedName name="Billing_Break">#REF!</definedName>
    <definedName name="Billing_Calc">#REF!</definedName>
    <definedName name="Billing_Impr">#REF!,#REF!,#REF!,#REF!,#REF!</definedName>
    <definedName name="Billing_Summary">#REF!</definedName>
    <definedName name="BL">#REF!</definedName>
    <definedName name="BL_D_PF">#REF!</definedName>
    <definedName name="BL_D_PI">#REF!</definedName>
    <definedName name="BL_D_PP">#REF!</definedName>
    <definedName name="BL_T_PF">#REF!</definedName>
    <definedName name="BL_T_PI">#REF!</definedName>
    <definedName name="BL_T_PP">#REF!</definedName>
    <definedName name="Black">#N/A</definedName>
    <definedName name="blanker">#REF!</definedName>
    <definedName name="Blce_Año_Anterior">#REF!</definedName>
    <definedName name="Bloom.Adv.">#N/A</definedName>
    <definedName name="Bloom.H.F.">#N/A</definedName>
    <definedName name="Bloom.P.Equity">#N/A</definedName>
    <definedName name="Bloom.PRESCO">#N/A</definedName>
    <definedName name="BLPH1" hidden="1">#REF!</definedName>
    <definedName name="BLPH2" hidden="1">#REF!</definedName>
    <definedName name="BLPH29" hidden="1">#REF!</definedName>
    <definedName name="BLPH3" hidden="1">#REF!</definedName>
    <definedName name="BLPH4" hidden="1">#REF!</definedName>
    <definedName name="BLPH5" hidden="1">#REF!</definedName>
    <definedName name="Blue">#N/A</definedName>
    <definedName name="BMX1869365">#REF!</definedName>
    <definedName name="bname">#REF!</definedName>
    <definedName name="bnb">#REF!</definedName>
    <definedName name="BNDESD">#REF!</definedName>
    <definedName name="bnmxmar">#REF!</definedName>
    <definedName name="BNMXNOV">#REF!</definedName>
    <definedName name="BNMXOCT">#REF!</definedName>
    <definedName name="bnone">#REF!</definedName>
    <definedName name="BO">#REF!</definedName>
    <definedName name="boleta">#REF!</definedName>
    <definedName name="Boleto">#REF!</definedName>
    <definedName name="bolivia_cons">#REF!</definedName>
    <definedName name="boliviajuego">#REF!</definedName>
    <definedName name="Bonus">#N/A</definedName>
    <definedName name="BORDER">#N/A</definedName>
    <definedName name="BORO">#REF!</definedName>
    <definedName name="boston" hidden="1">{"TotalGeralDespesasPorArea",#N/A,FALSE,"VinculosAccessEfetivo"}</definedName>
    <definedName name="BOTÕES_COMANDO">#REF!</definedName>
    <definedName name="BOTÕES_IMPRESSÃO">#REF!</definedName>
    <definedName name="BOX_FEV_PT">#REF!</definedName>
    <definedName name="BOX_FEV_VL">#REF!</definedName>
    <definedName name="BOX_JAN_PT">#REF!</definedName>
    <definedName name="BOX_JAN_VL">#REF!</definedName>
    <definedName name="BOX_MAR_PT">SUM(#REF!)</definedName>
    <definedName name="BOX_MAR_VL">#REF!</definedName>
    <definedName name="BP">#REF!</definedName>
    <definedName name="Bq">#REF!</definedName>
    <definedName name="BR_D_PI">#REF!</definedName>
    <definedName name="BR_T_PI">#REF!</definedName>
    <definedName name="BRA_GAAP">#REF!</definedName>
    <definedName name="branch">#REF!</definedName>
    <definedName name="brasil" hidden="1">#REF!</definedName>
    <definedName name="brasiljuego">#REF!</definedName>
    <definedName name="break">#REF!</definedName>
    <definedName name="breakage">#REF!</definedName>
    <definedName name="breakagedefrev">#REF!</definedName>
    <definedName name="breakagere">#REF!</definedName>
    <definedName name="breakagereDvex">#REF!</definedName>
    <definedName name="breakagerev">#REF!</definedName>
    <definedName name="breakagerevex">#REF!</definedName>
    <definedName name="Bridges_Tunnels">#REF!</definedName>
    <definedName name="Broad.Advisory">#N/A</definedName>
    <definedName name="Broad.P.Equity">#N/A</definedName>
    <definedName name="Broad_Advisory">#N/A</definedName>
    <definedName name="BS">#REF!</definedName>
    <definedName name="bsa">#REF!</definedName>
    <definedName name="bsas">#REF!</definedName>
    <definedName name="bsbs">#N/A</definedName>
    <definedName name="BSS">#REF!</definedName>
    <definedName name="BT">#REF!</definedName>
    <definedName name="BT_D_PI">#REF!</definedName>
    <definedName name="BT_D_PP">#REF!</definedName>
    <definedName name="BT_T_PI">#REF!</definedName>
    <definedName name="BT_T_PP">#REF!</definedName>
    <definedName name="BU">#REF!</definedName>
    <definedName name="BUD">#REF!</definedName>
    <definedName name="BUDANNOH_SGA">#N/A</definedName>
    <definedName name="BUDAPRFEE">#REF!</definedName>
    <definedName name="BUDAPRINT">#REF!</definedName>
    <definedName name="BUDAUGFEE">#REF!</definedName>
    <definedName name="BUDAUGINT">#REF!</definedName>
    <definedName name="BUDBS">#N/A</definedName>
    <definedName name="BUDDECFEE">#REF!</definedName>
    <definedName name="BUDDECINT">#REF!</definedName>
    <definedName name="BUDFEBFEE">#REF!</definedName>
    <definedName name="BUDFEBINT">#REF!</definedName>
    <definedName name="BUDGET">#REF!</definedName>
    <definedName name="Budget_Accuracy">#N/A</definedName>
    <definedName name="BUDGETCURRENCYCODE1">#N/A</definedName>
    <definedName name="BUDGETDECIMALPLACES1">#N/A</definedName>
    <definedName name="BUDGETENDPERIODYEAR1">#N/A</definedName>
    <definedName name="BUDGETENTITYID1">#N/A</definedName>
    <definedName name="BUDGETGRAPHCORRESPONDING1">#N/A</definedName>
    <definedName name="BUDGETGRAPHINCACTUALS1">#N/A</definedName>
    <definedName name="BUDGETGRAPHINCBUDGETS1">#N/A</definedName>
    <definedName name="BUDGETGRAPHINCTITLES1">#N/A</definedName>
    <definedName name="BUDGETGRAPHINCVARIANCES1">#N/A</definedName>
    <definedName name="BUDGETGRAPHSTYLE1">#N/A</definedName>
    <definedName name="BUDGETHEADINGSBACKCOLOUR1">#N/A</definedName>
    <definedName name="BUDGETHEADINGSFORECOLOUR1">#N/A</definedName>
    <definedName name="BUDGETNAME1">#N/A</definedName>
    <definedName name="BUDGETORG1">#N/A</definedName>
    <definedName name="BUDGETORGFROZEN1">#N/A</definedName>
    <definedName name="BUDGETOUTPUTOPTION1">#N/A</definedName>
    <definedName name="BUDGETPASSWORDREQUIREDFLAG1">#N/A</definedName>
    <definedName name="BUDGETSHOWCRITERIASHEET1">#N/A</definedName>
    <definedName name="BUDGETSTARTPERIODSTARTDATE1">#N/A</definedName>
    <definedName name="BUDGETSTARTPERIODYEAR1">#N/A</definedName>
    <definedName name="BUDGETSTATUS1">#N/A</definedName>
    <definedName name="BUDGETTITLEBACKCOLOUR1">#N/A</definedName>
    <definedName name="BUDGETTITLEBORDERCOLOUR1">#N/A</definedName>
    <definedName name="BUDGETTITLEFORECOLOUR1">#N/A</definedName>
    <definedName name="BUDGETVALUESWIDTH1">#N/A</definedName>
    <definedName name="BUDGETVERSIONID1">#N/A</definedName>
    <definedName name="BUDJANFEE">#REF!</definedName>
    <definedName name="BUDJANINT">#REF!</definedName>
    <definedName name="BUDJULFEE">#REF!</definedName>
    <definedName name="BUDJULINT">#REF!</definedName>
    <definedName name="BUDJUNFEE">#REF!</definedName>
    <definedName name="BUDJUNINT">#REF!</definedName>
    <definedName name="BUDMARFEE">#REF!</definedName>
    <definedName name="BUDMARINT">#REF!</definedName>
    <definedName name="BUDMAYFEE">#REF!</definedName>
    <definedName name="BUDMAYINT">#REF!</definedName>
    <definedName name="BUDNOVFEE">#REF!</definedName>
    <definedName name="BUDNOVINT">#REF!</definedName>
    <definedName name="BUDOCTFEE">#REF!</definedName>
    <definedName name="BUDOCTINT">#REF!</definedName>
    <definedName name="budpre">#REF!</definedName>
    <definedName name="BUDSALESBYCUST">#N/A</definedName>
    <definedName name="BUDSENS_CAPEX">#N/A</definedName>
    <definedName name="BUDSEPFEE">#REF!</definedName>
    <definedName name="BUDSEPINT">#REF!</definedName>
    <definedName name="BuiltIn_AutoFilter___50">#REF!</definedName>
    <definedName name="BuiltIn_Print_Area___0">#REF!</definedName>
    <definedName name="BuiltIn_Print_Titles">NA()</definedName>
    <definedName name="burnearn">#REF!</definedName>
    <definedName name="bus">#REF!</definedName>
    <definedName name="busunit">#N/A</definedName>
    <definedName name="Button_1">"PruebaInforme_Hoja1_Lista"</definedName>
    <definedName name="Button_19">"PruebaInforme_PegarPresentacion_Lista"</definedName>
    <definedName name="Button_20">"PruebaInforme_PegarPresentacion_Lista"</definedName>
    <definedName name="bw">#N/A</definedName>
    <definedName name="Ç">#REF!</definedName>
    <definedName name="C.">#REF!</definedName>
    <definedName name="C_">#REF!</definedName>
    <definedName name="C_TEMPORARIO_CONSULTA">#REF!</definedName>
    <definedName name="C_U_E_N_T_A">#REF!</definedName>
    <definedName name="CA">#REF!</definedName>
    <definedName name="CABEZA">#REF!</definedName>
    <definedName name="CAD">#REF!</definedName>
    <definedName name="cadastro">#REF!</definedName>
    <definedName name="cadastro2">#REF!</definedName>
    <definedName name="calc">#REF!</definedName>
    <definedName name="calc1">#REF!</definedName>
    <definedName name="CALCIO">#REF!</definedName>
    <definedName name="CALCU_ZNORTE">#REF!</definedName>
    <definedName name="CALENDARIO">#REF!</definedName>
    <definedName name="CalendarYear">#REF!</definedName>
    <definedName name="cam">#REF!</definedName>
    <definedName name="Cambio">#REF!</definedName>
    <definedName name="camiala" hidden="1">#REF!</definedName>
    <definedName name="camila" hidden="1">#REF!</definedName>
    <definedName name="CAMILHO1">#REF!</definedName>
    <definedName name="CAMILHO2">#REF!</definedName>
    <definedName name="CAMIMOSO">#REF!</definedName>
    <definedName name="CAO">#REF!</definedName>
    <definedName name="Cap" localSheetId="4">'Recuadro 14 Razonabilidad'!Cap</definedName>
    <definedName name="Cap">#REF!</definedName>
    <definedName name="Cap_Inicial">#REF!</definedName>
    <definedName name="Capcirl" localSheetId="4">'Recuadro 14 Razonabilidad'!Capcirl</definedName>
    <definedName name="Capcirl">[0]!Capcirl</definedName>
    <definedName name="CAPCOLIG">#REF!</definedName>
    <definedName name="capex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Capex_Analytic">#N/A</definedName>
    <definedName name="capex_anual">#REF!</definedName>
    <definedName name="Capex_Major">#N/A</definedName>
    <definedName name="capex0504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CAPEX98" hidden="1">#REF!</definedName>
    <definedName name="CAPITAL">#REF!</definedName>
    <definedName name="capp">#N/A</definedName>
    <definedName name="cappp">#N/A</definedName>
    <definedName name="CAR_FEV_PT">#REF!</definedName>
    <definedName name="CAR_FEV_VL">#REF!</definedName>
    <definedName name="CARGOS">#REF!</definedName>
    <definedName name="caribe_cons">#REF!</definedName>
    <definedName name="caribejuego">#REF!</definedName>
    <definedName name="carlos">#REF!</definedName>
    <definedName name="carlos2" hidden="1">{"Fixed Assets equipments",#N/A,FALSE,"Import-inventory Flow"}</definedName>
    <definedName name="carol" hidden="1">#REF!</definedName>
    <definedName name="carried">#REF!</definedName>
    <definedName name="carta">#REF!</definedName>
    <definedName name="cartaaa">#REF!</definedName>
    <definedName name="CARTEIRA">#REF!</definedName>
    <definedName name="CAS">#REF!</definedName>
    <definedName name="casa">#REF!</definedName>
    <definedName name="Case">#N/A</definedName>
    <definedName name="cases">#N/A</definedName>
    <definedName name="Cases_2000">#N/A</definedName>
    <definedName name="cases2002">#N/A</definedName>
    <definedName name="Cash_Flow">#REF!</definedName>
    <definedName name="CASH_FLOW_FASB.95">#REF!</definedName>
    <definedName name="Cash_Location">#N/A</definedName>
    <definedName name="cashman">#REF!</definedName>
    <definedName name="CASO">#REF!</definedName>
    <definedName name="CASOJA1">#REF!</definedName>
    <definedName name="CASOJA2">#REF!</definedName>
    <definedName name="CASS">#REF!</definedName>
    <definedName name="CAT">#REF!</definedName>
    <definedName name="catalogo">#REF!</definedName>
    <definedName name="categ">#N/A</definedName>
    <definedName name="Categorías">#REF!</definedName>
    <definedName name="CATORCE">#REF!</definedName>
    <definedName name="CB">#REF!</definedName>
    <definedName name="CBA.000.C.0.12.2001.00.01.22203010001">10709</definedName>
    <definedName name="CBA_000_C_0_12_2001_00_01_22203010001">10709</definedName>
    <definedName name="cbcbcbcb">#REF!</definedName>
    <definedName name="cbs" hidden="1">{#N/A,#N/A,FALSE,"IRENDA"}</definedName>
    <definedName name="CBWorkbookPriority" hidden="1">-1184384521</definedName>
    <definedName name="cc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0">#REF!</definedName>
    <definedName name="CCC">#REF!</definedName>
    <definedName name="CCCC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cccccc" hidden="1">{#N/A,#N/A,FALSE,"Aging Summary";#N/A,#N/A,FALSE,"Ratio Analysis";#N/A,#N/A,FALSE,"Test 120 Day Accts";#N/A,#N/A,FALSE,"Tickmarks"}</definedName>
    <definedName name="cCDAf" hidden="1">{#N/A,#N/A,FALSE,"Aging Summary";#N/A,#N/A,FALSE,"Ratio Analysis";#N/A,#N/A,FALSE,"Test 120 Day Accts";#N/A,#N/A,FALSE,"Tickmarks"}</definedName>
    <definedName name="cci_total">#REF!</definedName>
    <definedName name="CCILDISP">#REF!</definedName>
    <definedName name="CCILENDPRIM">#REF!</definedName>
    <definedName name="CCILENDUS">#REF!</definedName>
    <definedName name="CCILOP">#REF!</definedName>
    <definedName name="CCILOUT">#REF!</definedName>
    <definedName name="CCILREC">#REF!</definedName>
    <definedName name="CCILVAL">#REF!</definedName>
    <definedName name="CCO">#REF!</definedName>
    <definedName name="ccostos">#REF!</definedName>
    <definedName name="CCSIOUT">#REF!</definedName>
    <definedName name="ccwe" hidden="1">#REF!</definedName>
    <definedName name="CD">#REF!</definedName>
    <definedName name="CDB_Pré">#REF!</definedName>
    <definedName name="CDC">#REF!</definedName>
    <definedName name="cdi">#REF!</definedName>
    <definedName name="CDI_Accum">#REF!</definedName>
    <definedName name="CDIC">#REF!</definedName>
    <definedName name="cdmargen">#REF!</definedName>
    <definedName name="cdscs" hidden="1">#REF!</definedName>
    <definedName name="cdscsdc" hidden="1">#REF!</definedName>
    <definedName name="cdventa">#REF!</definedName>
    <definedName name="cdwcklk" hidden="1">#REF!</definedName>
    <definedName name="CEA">#N/A</definedName>
    <definedName name="CED">#REF!</definedName>
    <definedName name="CEN_1">#REF!</definedName>
    <definedName name="CEN_1000">#REF!</definedName>
    <definedName name="CEN_2">#REF!</definedName>
    <definedName name="CEN_3">#REF!</definedName>
    <definedName name="CENTRAL">#REF!</definedName>
    <definedName name="Central00">#REF!</definedName>
    <definedName name="Central99">#REF!</definedName>
    <definedName name="CentralChg">#REF!</definedName>
    <definedName name="CENTRO">"227000"</definedName>
    <definedName name="CEO">#REF!</definedName>
    <definedName name="cerrar_res">[0]!cerrar_res</definedName>
    <definedName name="CERTIFICADO" localSheetId="4">#REF!</definedName>
    <definedName name="CERTIFICADO">#REF!</definedName>
    <definedName name="CES">#REF!</definedName>
    <definedName name="cesesss">#REF!</definedName>
    <definedName name="CESS">#REF!</definedName>
    <definedName name="CET">#REF!</definedName>
    <definedName name="CF_Ades_Cartao">#REF!,#REF!,#REF!</definedName>
    <definedName name="CF_Ades_Invoice">#REF!,#REF!,#REF!</definedName>
    <definedName name="CF_Ades_Other1">#REF!,#REF!,#REF!</definedName>
    <definedName name="CF_Ades_Other2">#REF!,#REF!,#REF!</definedName>
    <definedName name="cf_categ">#N/A</definedName>
    <definedName name="CF_TAB">"$"</definedName>
    <definedName name="CFAPRACT">#REF!</definedName>
    <definedName name="CFAPRBUD">#REF!</definedName>
    <definedName name="CFAUGACT">#REF!</definedName>
    <definedName name="CFAUGBUD">#REF!</definedName>
    <definedName name="CFC">#REF!</definedName>
    <definedName name="CFDECACT">#REF!</definedName>
    <definedName name="CFDECBUD">#REF!</definedName>
    <definedName name="CFFEBACT">#REF!</definedName>
    <definedName name="CFFEBBUD">#REF!</definedName>
    <definedName name="CFJANACT">#REF!</definedName>
    <definedName name="CFJANBUD">#REF!</definedName>
    <definedName name="CFJULACT">#REF!</definedName>
    <definedName name="CFJULBUD">#REF!</definedName>
    <definedName name="CFJUNACT">#REF!</definedName>
    <definedName name="CFJUNBUD">#REF!</definedName>
    <definedName name="CFMARACT">#REF!</definedName>
    <definedName name="CFMARBUD">#REF!</definedName>
    <definedName name="CFMAYACT">#REF!</definedName>
    <definedName name="CFMAYBUD">#REF!</definedName>
    <definedName name="CFNOVACT">#REF!</definedName>
    <definedName name="CFNOVBUD">#REF!</definedName>
    <definedName name="CFOCTACT">#REF!</definedName>
    <definedName name="CFOCTBUD">#REF!</definedName>
    <definedName name="CFq">#REF!</definedName>
    <definedName name="CFSEPACT">#REF!</definedName>
    <definedName name="CFSEPBUD">#REF!</definedName>
    <definedName name="CGRCPTM">#REF!</definedName>
    <definedName name="CH1E">#REF!</definedName>
    <definedName name="CH1J">#REF!</definedName>
    <definedName name="CH1V">#REF!</definedName>
    <definedName name="CH2E">#REF!</definedName>
    <definedName name="CH2ED">#REF!</definedName>
    <definedName name="CH2J">#REF!</definedName>
    <definedName name="CH2V">#REF!</definedName>
    <definedName name="chago">#REF!</definedName>
    <definedName name="Change_in_control">#N/A</definedName>
    <definedName name="changefutcosts">#REF!</definedName>
    <definedName name="CHARTOFACCOUNTSID1">#N/A</definedName>
    <definedName name="CHECK">#REF!</definedName>
    <definedName name="CHECK_BOX">#REF!</definedName>
    <definedName name="CHEQ">#REF!</definedName>
    <definedName name="CHEQUE">#REF!</definedName>
    <definedName name="CHEQUES">#REF!</definedName>
    <definedName name="chiroy">#REF!,#REF!,#REF!,#REF!</definedName>
    <definedName name="chqabril">#REF!</definedName>
    <definedName name="chqagt">#REF!</definedName>
    <definedName name="chqjul">#REF!</definedName>
    <definedName name="chqjun">#REF!</definedName>
    <definedName name="chqmay">#REF!</definedName>
    <definedName name="chqsep">#REF!</definedName>
    <definedName name="chqsjul">#REF!</definedName>
    <definedName name="chqsjun">#REF!</definedName>
    <definedName name="chqsmzo">#REF!</definedName>
    <definedName name="chqsoct">#REF!</definedName>
    <definedName name="CHSABR">#REF!</definedName>
    <definedName name="chsago">#REF!</definedName>
    <definedName name="chsbanco">#REF!</definedName>
    <definedName name="Chsep">#REF!</definedName>
    <definedName name="chsfeb">#REF!</definedName>
    <definedName name="chsivadic">#REF!</definedName>
    <definedName name="chsmzo">#REF!</definedName>
    <definedName name="Chsnov">#REF!</definedName>
    <definedName name="chsoct">#REF!</definedName>
    <definedName name="CI">#REF!</definedName>
    <definedName name="CIc">#REF!</definedName>
    <definedName name="CID">#REF!</definedName>
    <definedName name="CIERRE">#REF!</definedName>
    <definedName name="Cierre_ejercicio">#REF!</definedName>
    <definedName name="CIFRA">#REF!</definedName>
    <definedName name="Cifras_en_miles">#REF!</definedName>
    <definedName name="CIFSEC">#REF!</definedName>
    <definedName name="CIMENSALREAL">#REF!</definedName>
    <definedName name="CIO">#REF!</definedName>
    <definedName name="CIQWBGuid" hidden="1">"db78316e-1681-45ef-9bb4-4e79302119e7"</definedName>
    <definedName name="Circ" localSheetId="4">'Recuadro 14 Razonabilidad'!Circ</definedName>
    <definedName name="Circ">[0]!Circ</definedName>
    <definedName name="CIS">#REF!</definedName>
    <definedName name="CISS">#REF!</definedName>
    <definedName name="CIT">#REF!</definedName>
    <definedName name="CKWAPRBUD">#REF!</definedName>
    <definedName name="CKWAUGBUD">#REF!</definedName>
    <definedName name="CKWDECBUD">#REF!</definedName>
    <definedName name="CKWFEBBUD">#REF!</definedName>
    <definedName name="CKWJANBUD">#REF!</definedName>
    <definedName name="CKWJULBUD">#REF!</definedName>
    <definedName name="CKWJUNBUD">#REF!</definedName>
    <definedName name="CKWMARBUD">#REF!</definedName>
    <definedName name="CKWMAYBUD">#REF!</definedName>
    <definedName name="CKWNOVBUD">#REF!</definedName>
    <definedName name="CKWOCTBUD">#REF!</definedName>
    <definedName name="CKWSEPBUD">#REF!</definedName>
    <definedName name="CL">#REF!</definedName>
    <definedName name="CLAPP">#REF!</definedName>
    <definedName name="Classification">#N/A</definedName>
    <definedName name="claud" hidden="1">{#N/A,#N/A,FALSE,"Aging Summary";#N/A,#N/A,FALSE,"Ratio Analysis";#N/A,#N/A,FALSE,"Test 120 Day Accts";#N/A,#N/A,FALSE,"Tickmarks"}</definedName>
    <definedName name="CLAVE">"PV2001"</definedName>
    <definedName name="Claves">#REF!</definedName>
    <definedName name="CLEAR">#N/A</definedName>
    <definedName name="CLI00">#REF!</definedName>
    <definedName name="ClosePrint">#N/A</definedName>
    <definedName name="Closing1">#REF!</definedName>
    <definedName name="Closing2">#REF!</definedName>
    <definedName name="Closing3">#REF!</definedName>
    <definedName name="CLT_FEV_PT">#REF!</definedName>
    <definedName name="CLT_FEV_VL">#REF!</definedName>
    <definedName name="CLT_JAN_PT">#REF!/2</definedName>
    <definedName name="CLT_JAN_VL">#REF!</definedName>
    <definedName name="CLT_MAR_PT">SUM(#REF!)</definedName>
    <definedName name="CLT_MAR_VL">#REF!</definedName>
    <definedName name="cmailala" hidden="1">#REF!</definedName>
    <definedName name="CO">#REF!</definedName>
    <definedName name="CO_NAME">#REF!</definedName>
    <definedName name="COBERTURA">#REF!</definedName>
    <definedName name="CoD">#N/A</definedName>
    <definedName name="CODAT">#N/A</definedName>
    <definedName name="CODBT">#N/A</definedName>
    <definedName name="Code" hidden="1">#REF!</definedName>
    <definedName name="Codigo" localSheetId="4">#REF!</definedName>
    <definedName name="Codigo">#REF!</definedName>
    <definedName name="CODIGO02">#REF!</definedName>
    <definedName name="CoE">#N/A</definedName>
    <definedName name="COEFIC">#REF!</definedName>
    <definedName name="COFINS" hidden="1">{"Fecha_Dezembro",#N/A,FALSE,"FECHAMENTO-2002 ";"Defer_Dezermbro",#N/A,FALSE,"DIFERIDO";"Pis_Dezembro",#N/A,FALSE,"PIS COFINS";"Iss_Dezembro",#N/A,FALSE,"ISS"}</definedName>
    <definedName name="cofins1" hidden="1">{"Fecha_Outubro",#N/A,FALSE,"FECHAMENTO-2002 ";"Defer_Outubro",#N/A,FALSE,"DIFERIDO";"Pis_Outubro",#N/A,FALSE,"PIS COFINS";"Iss_Outubro",#N/A,FALSE,"ISS"}</definedName>
    <definedName name="COGS_1">#N/A</definedName>
    <definedName name="COGS_2">#N/A</definedName>
    <definedName name="COGS_3">#N/A</definedName>
    <definedName name="COGS_4">#N/A</definedName>
    <definedName name="COGS_5">#N/A</definedName>
    <definedName name="COL_ESPAÑOL">#REF!,#REF!,#REF!</definedName>
    <definedName name="col_fut">#REF!</definedName>
    <definedName name="col_ingles">#REF!,#REF!,#REF!</definedName>
    <definedName name="COLIGATIVO">#REF!</definedName>
    <definedName name="COLIGPASSIVO">#REF!</definedName>
    <definedName name="colunadre">#REF!</definedName>
    <definedName name="COM">#REF!</definedName>
    <definedName name="Com.Distr_Print">#REF!,#REF!</definedName>
    <definedName name="COMGAS">#REF!</definedName>
    <definedName name="COMLOAN">#REF!</definedName>
    <definedName name="COMLOANJUROS">#REF!</definedName>
    <definedName name="COMMERCIAL_MARGIN">#REF!</definedName>
    <definedName name="COMP">#REF!</definedName>
    <definedName name="COMP.CAYMAN">#REF!</definedName>
    <definedName name="COMP.CONSOLIDAD">#REF!</definedName>
    <definedName name="COMP_Year">#N/A</definedName>
    <definedName name="COMPANY">#N/A</definedName>
    <definedName name="Compar">#REF!</definedName>
    <definedName name="comparacion_1">#REF!</definedName>
    <definedName name="COMPARATIVO">#REF!</definedName>
    <definedName name="COMPET">#REF!</definedName>
    <definedName name="Completion">#N/A</definedName>
    <definedName name="COMPLEXITY">#REF!</definedName>
    <definedName name="COMPONENTE">#REF!</definedName>
    <definedName name="COMPRA">#REF!</definedName>
    <definedName name="COMPRAS31010">#REF!</definedName>
    <definedName name="COMPRAS31010ABR">#REF!</definedName>
    <definedName name="COMPRAS31010ABRBA">#REF!</definedName>
    <definedName name="COMPRAS31010BA">#REF!</definedName>
    <definedName name="COMPRAS31010FEV">#REF!</definedName>
    <definedName name="COMPRAS31010FEVBA">#REF!</definedName>
    <definedName name="COMPRAS31010JUN">#REF!</definedName>
    <definedName name="COMPRAS31010JUNBA">#REF!</definedName>
    <definedName name="COMPRAS31010MAI">#REF!</definedName>
    <definedName name="COMPRAS31010MAIBA">#REF!</definedName>
    <definedName name="COMPRAS31010MAR">#REF!</definedName>
    <definedName name="COMPRAS31010MARBA">#REF!</definedName>
    <definedName name="COMPRAS31011">#REF!</definedName>
    <definedName name="COMPRAS31011ABR">#REF!</definedName>
    <definedName name="COMPRAS31011ABRBA">#REF!</definedName>
    <definedName name="COMPRAS31011BA">#REF!</definedName>
    <definedName name="COMPRAS31011FEV">#REF!</definedName>
    <definedName name="COMPRAS31011FEVBA">#REF!</definedName>
    <definedName name="COMPRAS31011JUN">#REF!</definedName>
    <definedName name="COMPRAS31011JUNBA">#REF!</definedName>
    <definedName name="COMPRAS31011MAI">#REF!</definedName>
    <definedName name="COMPRAS31011MAIBA">#REF!</definedName>
    <definedName name="COMPRAS31011MAR">#REF!</definedName>
    <definedName name="COMPRAS31011MARBA">#REF!</definedName>
    <definedName name="COMPRAS31012">#REF!</definedName>
    <definedName name="COMPRAS31012ABR">#REF!</definedName>
    <definedName name="COMPRAS31012ABRBA">#REF!</definedName>
    <definedName name="COMPRAS31012BA">#REF!</definedName>
    <definedName name="COMPRAS31012FEV">#REF!</definedName>
    <definedName name="COMPRAS31012FEVBA">#REF!</definedName>
    <definedName name="COMPRAS31012JUN">#REF!</definedName>
    <definedName name="COMPRAS31012JUNBA">#REF!</definedName>
    <definedName name="COMPRAS31012MAI">#REF!</definedName>
    <definedName name="COMPRAS31012MAIBA">#REF!</definedName>
    <definedName name="COMPRAS31012MAR">#REF!</definedName>
    <definedName name="COMPRAS31012MARBA">#REF!</definedName>
    <definedName name="COMPULSORIO">#REF!</definedName>
    <definedName name="CONCENTRADO">#REF!</definedName>
    <definedName name="concil">#REF!</definedName>
    <definedName name="conciliacai" hidden="1">"AS2DocumentBrowse"</definedName>
    <definedName name="conciliacion">#REF!</definedName>
    <definedName name="concilsep">#REF!</definedName>
    <definedName name="CONCMENSALREAL">#REF!</definedName>
    <definedName name="CONDE">#REF!</definedName>
    <definedName name="CONNECTSTRING1">#N/A</definedName>
    <definedName name="CONOCT">#REF!</definedName>
    <definedName name="cons_total">#REF!</definedName>
    <definedName name="CONS1">#REF!</definedName>
    <definedName name="CONSEJO">#REF!</definedName>
    <definedName name="CONSOL">#REF!</definedName>
    <definedName name="CONSOLIDADO">#REF!</definedName>
    <definedName name="Consorcio">#REF!</definedName>
    <definedName name="cONT">#REF!</definedName>
    <definedName name="CONT_OVERHEAD">#REF!</definedName>
    <definedName name="CONT02092000.4" hidden="1">{#N/A,#N/A,FALSE,"1321";#N/A,#N/A,FALSE,"1324";#N/A,#N/A,FALSE,"1333";#N/A,#N/A,FALSE,"1371"}</definedName>
    <definedName name="CONTA">#REF!</definedName>
    <definedName name="CONTA_CALEDONIA">#REF!</definedName>
    <definedName name="Contab1">#REF!</definedName>
    <definedName name="CONTÁBIL">#REF!</definedName>
    <definedName name="CONTABILIZACAOFINAL">#REF!</definedName>
    <definedName name="Contabilizacion" hidden="1">{#N/A,#N/A,FALSE,"Aging Summary";#N/A,#N/A,FALSE,"Ratio Analysis";#N/A,#N/A,FALSE,"Test 120 Day Accts";#N/A,#N/A,FALSE,"Tickmarks"}</definedName>
    <definedName name="CONTABILIZACOES">#REF!</definedName>
    <definedName name="CONTABILIZACOESADOCAO">#REF!</definedName>
    <definedName name="CONTADETALHE">#REF!</definedName>
    <definedName name="contador1">5</definedName>
    <definedName name="contador2">5</definedName>
    <definedName name="CONTAS">""</definedName>
    <definedName name="Conteudo">#REF!</definedName>
    <definedName name="conteudoadto">#REF!</definedName>
    <definedName name="Conteudocx">#REF!</definedName>
    <definedName name="conteudocx1">#REF!</definedName>
    <definedName name="ConteudoFM">#REF!</definedName>
    <definedName name="CONTINGENCY_PROPOSAL">#REF!</definedName>
    <definedName name="CONTINGENCY_RESOURCE">#REF!</definedName>
    <definedName name="Contribuição">#REF!</definedName>
    <definedName name="CONTROL">#N/A</definedName>
    <definedName name="ConUnit">#REF!</definedName>
    <definedName name="CONVENIO">#REF!</definedName>
    <definedName name="CONVERSÃO_DE_OLEO_P_GÁS___N.PROJETOS">#REF!</definedName>
    <definedName name="COP_RES_FIN">#REF!</definedName>
    <definedName name="COPIAR_Anexo_H">#REF!,#REF!</definedName>
    <definedName name="COPIAR_Result">#REF!,#REF!</definedName>
    <definedName name="COR_CAMB_030">#REF!</definedName>
    <definedName name="COR_CAMB_037">#REF!</definedName>
    <definedName name="COR_CAMB_052">#REF!</definedName>
    <definedName name="COR_CAMB_058">#REF!</definedName>
    <definedName name="COR_CAMB_060">#REF!</definedName>
    <definedName name="COR_CAMB_063">#REF!</definedName>
    <definedName name="COR_CAMB_075">#REF!</definedName>
    <definedName name="COR_CAMB_076">#REF!</definedName>
    <definedName name="COR_CAMB_078">#REF!</definedName>
    <definedName name="COR_CAMB_079">#REF!</definedName>
    <definedName name="COR_MON_007">#REF!</definedName>
    <definedName name="COR_MON_030">#REF!</definedName>
    <definedName name="COR_MON_037">#REF!</definedName>
    <definedName name="COR_MON_052">#REF!</definedName>
    <definedName name="COR_MON_058">#REF!</definedName>
    <definedName name="COR_MON_060">#REF!</definedName>
    <definedName name="COR_MON_063">#REF!</definedName>
    <definedName name="COR_MON_064">#REF!</definedName>
    <definedName name="COR_MON_075">#REF!</definedName>
    <definedName name="COR_MON_078">#REF!</definedName>
    <definedName name="COR_MONET_007">#REF!</definedName>
    <definedName name="CORPOR">#REF!</definedName>
    <definedName name="Corporativo">#REF!</definedName>
    <definedName name="corptax">#N/A</definedName>
    <definedName name="CORTE">#REF!</definedName>
    <definedName name="CortesTotal" hidden="1">{#N/A,#N/A,TRUE,"GN&amp;E";#N/A,#N/A,TRUE,"Indice";#N/A,#N/A,TRUE,"Crit consol";#N/A,#N/A,TRUE,"Hoja1";#N/A,#N/A,TRUE,"Hoja2";#N/A,#N/A,TRUE,"Hoja3";#N/A,#N/A,TRUE,"Hoja4";#N/A,#N/A,TRUE,"Hoja5";#N/A,#N/A,TRUE,"Hoja6";#N/A,#N/A,TRUE,"Hoja7";#N/A,#N/A,TRUE,"Hoja8";#N/A,#N/A,TRUE,"Hoja9";#N/A,#N/A,TRUE,"Hoja10";#N/A,#N/A,TRUE,"Hoja11";#N/A,#N/A,TRUE,"Hoja12";#N/A,#N/A,TRUE,"Hoja13";#N/A,#N/A,TRUE,"Hoja14";#N/A,#N/A,TRUE,"Hoja15";#N/A,#N/A,TRUE,"Hoja16";#N/A,#N/A,TRUE,"Hoja17";#N/A,#N/A,TRUE,"Hoja18"}</definedName>
    <definedName name="cost_oil">#REF!</definedName>
    <definedName name="Cost_per_10142B_liner">#N/A</definedName>
    <definedName name="Cost_per_14190_liner">#N/A</definedName>
    <definedName name="Cost_per_drum">#N/A</definedName>
    <definedName name="Cost_per_HIC">#N/A</definedName>
    <definedName name="Cost_per_RAM_liner">#N/A</definedName>
    <definedName name="Cost_savings">#N/A</definedName>
    <definedName name="CostCtr">#REF!</definedName>
    <definedName name="COSTOS">#REF!</definedName>
    <definedName name="costs">#REF!</definedName>
    <definedName name="COT">#REF!</definedName>
    <definedName name="COT_REG">#REF!</definedName>
    <definedName name="COTc">#REF!</definedName>
    <definedName name="COUNTRIES">#REF!</definedName>
    <definedName name="Cover" hidden="1">#N/A</definedName>
    <definedName name="CP">#REF!</definedName>
    <definedName name="CPAGE">"284"</definedName>
    <definedName name="CPF" hidden="1">{#N/A,#N/A,FALSE,"Aging Summary";#N/A,#N/A,FALSE,"Ratio Analysis";#N/A,#N/A,FALSE,"Test 120 Day Accts";#N/A,#N/A,FALSE,"Tickmarks"}</definedName>
    <definedName name="CPI">#REF!</definedName>
    <definedName name="CPKAPRACT">#REF!</definedName>
    <definedName name="CPKAPRBUD">#REF!</definedName>
    <definedName name="CPKAUGACT">#REF!</definedName>
    <definedName name="CPKAUGBUD">#REF!</definedName>
    <definedName name="CPKDECACT">#REF!</definedName>
    <definedName name="CPKDECBUD">#REF!</definedName>
    <definedName name="CPKFEBACT">#REF!</definedName>
    <definedName name="CPKFEBBUD">#REF!</definedName>
    <definedName name="CPKJANACT">#REF!</definedName>
    <definedName name="CPKJANBUD">#REF!</definedName>
    <definedName name="CPKJULACT">#REF!</definedName>
    <definedName name="CPKJULBUD">#REF!</definedName>
    <definedName name="CPKJUNACT">#REF!</definedName>
    <definedName name="CPKJUNBUD">#REF!</definedName>
    <definedName name="CPKMARACT">#REF!</definedName>
    <definedName name="CPKMARBUD">#REF!</definedName>
    <definedName name="CPKMAYACT">#REF!</definedName>
    <definedName name="CPKMAYBUD">#REF!</definedName>
    <definedName name="CPKNOVACT">#REF!</definedName>
    <definedName name="CPKNOVBUD">#REF!</definedName>
    <definedName name="CPKOCTACT">#REF!</definedName>
    <definedName name="CPKOCTBUD">#REF!</definedName>
    <definedName name="CPKSEPACT">#REF!</definedName>
    <definedName name="CPKSEPBUD">#REF!</definedName>
    <definedName name="CPNMB">"1"</definedName>
    <definedName name="cpp">#REF!</definedName>
    <definedName name="CPRAZO">#REF!</definedName>
    <definedName name="CPT" hidden="1">{#N/A,#N/A,FALSE,"Aging Summary";#N/A,#N/A,FALSE,"Ratio Analysis";#N/A,#N/A,FALSE,"Test 120 Day Accts";#N/A,#N/A,FALSE,"Tickmarks"}</definedName>
    <definedName name="CPTMAYSN">#REF!</definedName>
    <definedName name="CPV_MES">#REF!</definedName>
    <definedName name="Cquadro34" localSheetId="4">'Recuadro 14 Razonabilidad'!Cquadro34</definedName>
    <definedName name="Cquadro34">[0]!Cquadro34</definedName>
    <definedName name="CR">#REF!</definedName>
    <definedName name="CRACUM">#REF!</definedName>
    <definedName name="CRAD">#REF!</definedName>
    <definedName name="CREATEGRAPH1">#N/A</definedName>
    <definedName name="CRECHE">#REF!</definedName>
    <definedName name="credcred">#REF!</definedName>
    <definedName name="credit_adm1">#REF!</definedName>
    <definedName name="credit_adm2">#REF!</definedName>
    <definedName name="CREDITOS">"Grupo 7"</definedName>
    <definedName name="Crit">#N/A</definedName>
    <definedName name="CRIT_ACTU_STAT">#N/A</definedName>
    <definedName name="CRIT_ACTUAL">#N/A</definedName>
    <definedName name="CRIT_BUDG_STAT">#N/A</definedName>
    <definedName name="CRIT_BUDGET">#N/A</definedName>
    <definedName name="Crit_PREVIEW">#N/A</definedName>
    <definedName name="CRIT_PREW_STAT">#N/A</definedName>
    <definedName name="Crit1">#N/A</definedName>
    <definedName name="Criteria_MI">#REF!</definedName>
    <definedName name="criterio">#REF!</definedName>
    <definedName name="CRITÉRIO">#REF!</definedName>
    <definedName name="CRITERIO_CONTA">#REF!</definedName>
    <definedName name="criterio1">#REF!</definedName>
    <definedName name="_xlnm.Criteria">#REF!</definedName>
    <definedName name="Criterios1">#REF!</definedName>
    <definedName name="Croma">#REF!</definedName>
    <definedName name="CRONODATE1">#REF!</definedName>
    <definedName name="Cross_Checking">#REF!</definedName>
    <definedName name="CRUDO">#REF!</definedName>
    <definedName name="cs">#REF!</definedName>
    <definedName name="cs_diferida">#REF!</definedName>
    <definedName name="cs31_FRP_Dim01">"="</definedName>
    <definedName name="cs31_FRP_Dim02">"="</definedName>
    <definedName name="cs31_FRP_Dim04">"="</definedName>
    <definedName name="cs31_FRP_Dim05">"="</definedName>
    <definedName name="cs31_FRP_Dim07">"="</definedName>
    <definedName name="cs31_FRP_Dim08">"="</definedName>
    <definedName name="cs31_FRP_Dim09">"="</definedName>
    <definedName name="csAllowDetailBudgeting">1</definedName>
    <definedName name="csAllowLocalConsolidation">1</definedName>
    <definedName name="csAppName">"BudgetWeb"</definedName>
    <definedName name="cscdsc" hidden="1">#REF!</definedName>
    <definedName name="cscdscs" hidden="1">#REF!</definedName>
    <definedName name="cscscw" hidden="1">#REF!</definedName>
    <definedName name="cscsdc" hidden="1">#REF!</definedName>
    <definedName name="cscsdcsd" hidden="1">#REF!</definedName>
    <definedName name="csd" hidden="1">{#N/A,#N/A,FALSE,"Aging Summary";#N/A,#N/A,FALSE,"Ratio Analysis";#N/A,#N/A,FALSE,"Test 120 Day Accts";#N/A,#N/A,FALSE,"Tickmarks"}</definedName>
    <definedName name="csDesignMode">1</definedName>
    <definedName name="csDetailBudgetingURL">"http://server/deciweb/tr/trmain.asp?App=BudgetWeb&amp;Cat=Detail+Budgeting"</definedName>
    <definedName name="Csh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csKeepAlive">5</definedName>
    <definedName name="csLocalConsolidationOnSubmit">1</definedName>
    <definedName name="csRefreshOnOpen">1</definedName>
    <definedName name="csRefreshOnRotate">1</definedName>
    <definedName name="CSS">#REF!</definedName>
    <definedName name="cssl">#REF!</definedName>
    <definedName name="CT">#REF!</definedName>
    <definedName name="Ctas">#REF!</definedName>
    <definedName name="CTAS.RECEBER">#REF!</definedName>
    <definedName name="Ctas_Complem">#REF!</definedName>
    <definedName name="CTOAJUST">#REF!</definedName>
    <definedName name="CTSN">#REF!</definedName>
    <definedName name="CU_1175">1</definedName>
    <definedName name="CU_1450">1</definedName>
    <definedName name="CU_1550">1</definedName>
    <definedName name="CU_975_2">1</definedName>
    <definedName name="CU_975_3">1</definedName>
    <definedName name="CU_CAB204">1</definedName>
    <definedName name="CU_CAB205">1</definedName>
    <definedName name="CU_GOLD3070">1</definedName>
    <definedName name="CU_IDEA40">1</definedName>
    <definedName name="CU_PALA540">1</definedName>
    <definedName name="CU_PALA541">1</definedName>
    <definedName name="CU_PALA640A">1</definedName>
    <definedName name="CU_PALA640B">1</definedName>
    <definedName name="CU_RASTRA18">1</definedName>
    <definedName name="CU_RASTRA20">1</definedName>
    <definedName name="CU_RASTRA22">1</definedName>
    <definedName name="CU_RIPPER">1</definedName>
    <definedName name="CU_ROT_CHOPPER">1</definedName>
    <definedName name="CU_SEMB450_17DD">1</definedName>
    <definedName name="CU_SEMB450_17DS">1</definedName>
    <definedName name="CU_STAR70">1</definedName>
    <definedName name="cuadro">#REF!</definedName>
    <definedName name="CUADRO_1">#REF!</definedName>
    <definedName name="CUADRO_2">#REF!</definedName>
    <definedName name="CUADRO_3">#REF!</definedName>
    <definedName name="CUADRO1">#REF!</definedName>
    <definedName name="CUADRO3">#REF!</definedName>
    <definedName name="CUADROW3">#REF!</definedName>
    <definedName name="Cuenta">#REF!</definedName>
    <definedName name="cuentas_cobrar_anual">#REF!</definedName>
    <definedName name="CUERPO">#REF!</definedName>
    <definedName name="Cum_Int">#REF!</definedName>
    <definedName name="CUPOM">#REF!</definedName>
    <definedName name="Cupom_periodo">#REF!</definedName>
    <definedName name="cupomhedge">#REF!</definedName>
    <definedName name="Curr">#N/A</definedName>
    <definedName name="CURRENTYR">#N/A</definedName>
    <definedName name="curto">#REF!</definedName>
    <definedName name="curto2">#REF!</definedName>
    <definedName name="curto3">#REF!</definedName>
    <definedName name="Curto4">#REF!</definedName>
    <definedName name="CUSTO">#REF!</definedName>
    <definedName name="Custom1">#REF!</definedName>
    <definedName name="Custom2">#REF!</definedName>
    <definedName name="Custom3">#REF!</definedName>
    <definedName name="Custom4">#REF!</definedName>
    <definedName name="Customer__Calculated">#N/A</definedName>
    <definedName name="CVTS">#REF!</definedName>
    <definedName name="cwscsd">#REF!</definedName>
    <definedName name="CX" hidden="1">{#N/A,#N/A,FALSE,"Aging Summary";#N/A,#N/A,FALSE,"Ratio Analysis";#N/A,#N/A,FALSE,"Test 120 Day Accts";#N/A,#N/A,FALSE,"Tickmarks"}</definedName>
    <definedName name="CXC">#REF!</definedName>
    <definedName name="cxv" hidden="1">{#N/A,#N/A,FALSE,"Aging Summary";#N/A,#N/A,FALSE,"Ratio Analysis";#N/A,#N/A,FALSE,"Test 120 Day Accts";#N/A,#N/A,FALSE,"Tickmarks"}</definedName>
    <definedName name="CY_Accounts_Receivable">#REF!</definedName>
    <definedName name="CY_Administration">#REF!</definedName>
    <definedName name="CY_Cash">#REF!</definedName>
    <definedName name="CY_Cash_Div_Dec">#N/A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Expenses">#REF!</definedName>
    <definedName name="CY_Gross_Profit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T_Debt">#REF!</definedName>
    <definedName name="CY_Market_Value_of_Equity">#REF!</definedName>
    <definedName name="CY_Marketable_Sec">#REF!</definedName>
    <definedName name="CY_NET_PROFIT">#REF!</definedName>
    <definedName name="CY_Net_Revenue">#REF!</definedName>
    <definedName name="CY_Operating_Income">#REF!</definedName>
    <definedName name="CY_Other">#REF!</definedName>
    <definedName name="CY_Other_Curr_Assets">#REF!</definedName>
    <definedName name="CY_Other_LT_Assets">#REF!</definedName>
    <definedName name="CY_Other_LT_Liabilities">#REF!</definedName>
    <definedName name="CY_PPE">#REF!</definedName>
    <definedName name="CY_Preferred_Stock">#REF!</definedName>
    <definedName name="CY_QUICK_ASSETS">#REF!</definedName>
    <definedName name="CY_Retained_Earnings">#REF!</definedName>
    <definedName name="CY_Securities">#REF!</definedName>
    <definedName name="CY_Selling">#REF!</definedName>
    <definedName name="CY_Sub_Debt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Weighted_Average">#N/A</definedName>
    <definedName name="CY_Working_Capital">#REF!</definedName>
    <definedName name="D">#REF!</definedName>
    <definedName name="D.R.E.">#REF!</definedName>
    <definedName name="D_1">#REF!</definedName>
    <definedName name="D_Aduana">#REF!</definedName>
    <definedName name="da" hidden="1">{"'RR'!$A$2:$E$81"}</definedName>
    <definedName name="DA_2104045555300000230" hidden="1">#REF!</definedName>
    <definedName name="DA_2104045555300000252" hidden="1">#REF!</definedName>
    <definedName name="DA_2856640630700002227" hidden="1">#REF!</definedName>
    <definedName name="DA_2856640630700002229" hidden="1">#REF!</definedName>
    <definedName name="DA_2856640630700002239" hidden="1">#REF!</definedName>
    <definedName name="DA_2856640630700002241" hidden="1">#REF!</definedName>
    <definedName name="DA_2856640630700002249" hidden="1">#REF!</definedName>
    <definedName name="DA_2856640630700002251" hidden="1">#REF!</definedName>
    <definedName name="DA_2856640630700002253" hidden="1">#REF!</definedName>
    <definedName name="DA_2856640630700002261" hidden="1">#REF!</definedName>
    <definedName name="DA_2856640630700002263" hidden="1">#REF!</definedName>
    <definedName name="DA_2913549090900000307" hidden="1">#REF!</definedName>
    <definedName name="DA_2913549090900000312" hidden="1">#REF!</definedName>
    <definedName name="dac" hidden="1">{#N/A,#N/A,FALSE,"Aging Summary";#N/A,#N/A,FALSE,"Ratio Analysis";#N/A,#N/A,FALSE,"Test 120 Day Accts";#N/A,#N/A,FALSE,"Tickmarks"}</definedName>
    <definedName name="dadasdas">#REF!</definedName>
    <definedName name="DADOS">#REF!</definedName>
    <definedName name="dados_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1">#REF!</definedName>
    <definedName name="dados2">#REF!</definedName>
    <definedName name="dados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ily_gas_and_car_rental_rate">#N/A</definedName>
    <definedName name="DANIEL">#REF!</definedName>
    <definedName name="dasd">#REF!</definedName>
    <definedName name="dasdsad">#REF!</definedName>
    <definedName name="dat">#REF!</definedName>
    <definedName name="data">#REF!,#REF!,#REF!</definedName>
    <definedName name="Data_de_Pagamento">#REF!</definedName>
    <definedName name="data_hoje">#REF!</definedName>
    <definedName name="Data_inicial">#REF!</definedName>
    <definedName name="DATA_MATRIZ_COTACAO">#REF!</definedName>
    <definedName name="DATA_MATRIZ_FUNDOS">#REF!</definedName>
    <definedName name="DATA_MATRIZ_FUNDOS_CDI">#REF!</definedName>
    <definedName name="DATA_MATRIZ_FUNDOS_HPR">#REF!</definedName>
    <definedName name="Data_Pagamento">DATE(YEAR(Início_do_Empréstimo),MONTH(Início_do_Empréstimo)+Payment_Number,DAY(Início_do_Empréstimo))</definedName>
    <definedName name="data_PL">#REF!</definedName>
    <definedName name="DATA_REF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A">#REF!</definedName>
    <definedName name="DataBase_">#REF!</definedName>
    <definedName name="Database_MI">#REF!</definedName>
    <definedName name="datahedge">#REF!</definedName>
    <definedName name="datas">#REF!</definedName>
    <definedName name="DATE">#REF!</definedName>
    <definedName name="datos3">#REF!</definedName>
    <definedName name="datos4">#REF!</definedName>
    <definedName name="Days_in_Receivables">#REF!,#REF!</definedName>
    <definedName name="DBN_ESTUDOS_E_PROJETOS">#REF!</definedName>
    <definedName name="DBN_MAQ._EQUIP._NACIONAIS">#REF!</definedName>
    <definedName name="DBN_MAQ._EQUIPAMENTOS_IMPORTADOS">#REF!</definedName>
    <definedName name="DBN_OBRAS_CIVIS_INSTALAÇÕES">#REF!</definedName>
    <definedName name="DBNAME1">#N/A</definedName>
    <definedName name="DBUSERNAME1">#N/A</definedName>
    <definedName name="DC">#REF!</definedName>
    <definedName name="DCF">#N/A</definedName>
    <definedName name="DCFbasic">#N/A</definedName>
    <definedName name="DctoLandini">0.15</definedName>
    <definedName name="DctoMF">15%</definedName>
    <definedName name="DctoNH">15%</definedName>
    <definedName name="dd">#REF!</definedName>
    <definedName name="ddd" hidden="1">{#N/A,#N/A,FALSE,"PACCIL";#N/A,#N/A,FALSE,"PAITACAN";#N/A,#N/A,FALSE,"PARECO";#N/A,#N/A,FALSE,"PA62";#N/A,#N/A,FALSE,"PAFINAL";#N/A,#N/A,FALSE,"PARECONF";#N/A,#N/A,FALSE,"PARECOND"}</definedName>
    <definedName name="dddd" hidden="1">{#N/A,#N/A,FALSE,"Aging Summary";#N/A,#N/A,FALSE,"Ratio Analysis";#N/A,#N/A,FALSE,"Test 120 Day Accts";#N/A,#N/A,FALSE,"Tickmarks"}</definedName>
    <definedName name="ddddd" hidden="1">{#N/A,#N/A,FALSE,"Aging Summary";#N/A,#N/A,FALSE,"Ratio Analysis";#N/A,#N/A,FALSE,"Test 120 Day Accts";#N/A,#N/A,FALSE,"Tickmarks"}</definedName>
    <definedName name="dddddd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ddddddd" hidden="1">{"'RR'!$A$2:$E$81"}</definedName>
    <definedName name="dddddddddddd" hidden="1">{0,#N/A,FALSE,0;0,#N/A,FALSE,0;0,#N/A,FALSE,0;0,#N/A,FALSE,0}</definedName>
    <definedName name="Ddiagf">#REF!</definedName>
    <definedName name="ddl">#REF!</definedName>
    <definedName name="de_para" hidden="1">#REF!</definedName>
    <definedName name="deb">#N/A</definedName>
    <definedName name="DEBENLP">#REF!</definedName>
    <definedName name="Debt_Exp_to_Sales">#REF!,#REF!</definedName>
    <definedName name="debt_interest">#N/A</definedName>
    <definedName name="debt_ratio">#N/A</definedName>
    <definedName name="DECA">#REF!,#REF!,#REF!</definedName>
    <definedName name="DECR">#REF!,#REF!,#REF!,#REF!</definedName>
    <definedName name="DecSun1">DATE(TheYear,12,1)-WEEKDAY(DATE(TheYear,12,1))+1</definedName>
    <definedName name="Deduções">#REF!</definedName>
    <definedName name="deee" hidden="1">{"Fecha_Setembro",#N/A,FALSE,"FECHAMENTO-2002 ";"Defer_Setembro",#N/A,FALSE,"DIFERIDO";"Pis_Setembro",#N/A,FALSE,"PIS COFINS";"Iss_Setembro",#N/A,FALSE,"ISS"}</definedName>
    <definedName name="def" hidden="1">8</definedName>
    <definedName name="DefExp100">#REF!</definedName>
    <definedName name="DEFINE_I_II_ESTUDOS_E_PROJETOS">#REF!</definedName>
    <definedName name="DEFINE_III___MAQ._EQUIPAMENTOS_NACIONAIS">#REF!</definedName>
    <definedName name="DEL.000.0000.1210102">"                         TITULOS PUBLICOS"</definedName>
    <definedName name="DEL.000.0000.21102020015">"                              ALCATEL/CEGELEC LIB 01/07"</definedName>
    <definedName name="DEL.000.0000.21102020016">"                              ALCATEL/CEGELEC LIB 08/11"</definedName>
    <definedName name="DEL.000.0000.21102020017">"                              CS ROUTE LIB 01/02"</definedName>
    <definedName name="DEL.000.0000.22102020014">"                              ALCATEL/CEGELEC LIB 01/07"</definedName>
    <definedName name="DEL.000.0000.22102020015">"                              ALCATEL/CEGELEC LIB 08/11"</definedName>
    <definedName name="DEL.000.0000.22102020016">"                              CS ROUTE LIB 01/02"</definedName>
    <definedName name="DEL.000.0000.44101010019">"                              JUROS S/ EMPRESTIMO LONGO PRAZ"</definedName>
    <definedName name="DEL.000.0000.44101020005">"                              VARIACAO CAMBIAL S/FINANCIAMEN"</definedName>
    <definedName name="DEL.000.0000.44101020008">"                              VARIACAO CAMBIAL S/FINANCIAMEN"</definedName>
    <definedName name="DEL_000_0000_1210102">"                         TITULOS PUBLICOS"</definedName>
    <definedName name="DEL_000_0000_21102020015">"                              ALCATEL/CEGELEC LIB 01/07"</definedName>
    <definedName name="DEL_000_0000_21102020016">"                              ALCATEL/CEGELEC LIB 08/11"</definedName>
    <definedName name="DEL_000_0000_21102020017">"                              CS ROUTE LIB 01/02"</definedName>
    <definedName name="DEL_000_0000_22102020014">"                              ALCATEL/CEGELEC LIB 01/07"</definedName>
    <definedName name="DEL_000_0000_22102020015">"                              ALCATEL/CEGELEC LIB 08/11"</definedName>
    <definedName name="DEL_000_0000_22102020016">"                              CS ROUTE LIB 01/02"</definedName>
    <definedName name="DEL_000_0000_44101010019">"                              JUROS S/ EMPRESTIMO LONGO PRAZ"</definedName>
    <definedName name="DEL_000_0000_44101020005">"                              VARIACAO CAMBIAL S/FINANCIAMEN"</definedName>
    <definedName name="DEL_000_0000_44101020008">"                              VARIACAO CAMBIAL S/FINANCIAMEN"</definedName>
    <definedName name="DELETELOGICTYPE1">#N/A</definedName>
    <definedName name="Demandas">#REF!</definedName>
    <definedName name="DEMONSTRAÇÃO_DO_RESULTADO_CONSOLIDADO___LEGISLAÇÃO_SOCIETÁRIA">#REF!</definedName>
    <definedName name="DEMONSTRATIVO">#REF!</definedName>
    <definedName name="denis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Density_of_water">#N/A</definedName>
    <definedName name="depletion">#REF!</definedName>
    <definedName name="Depn2">#REF!</definedName>
    <definedName name="Depreciation">#N/A</definedName>
    <definedName name="Depreciation_according_to_Contract__straight_5_y.">#REF!</definedName>
    <definedName name="Depreciation_and_disposal_term">#N/A</definedName>
    <definedName name="Deprn">#N/A</definedName>
    <definedName name="der">#REF!</definedName>
    <definedName name="Derivatives">#N/A</definedName>
    <definedName name="des">#REF!</definedName>
    <definedName name="DESLOC">#REF!</definedName>
    <definedName name="Desp.Antec.">#REF!:#REF!</definedName>
    <definedName name="Desp_1">#REF!</definedName>
    <definedName name="DESP_FINANCEIRA">#REF!</definedName>
    <definedName name="Desp_ytd">#REF!</definedName>
    <definedName name="DESPESA1">#REF!</definedName>
    <definedName name="DESPESA2">#REF!</definedName>
    <definedName name="DESPESA3">#REF!</definedName>
    <definedName name="DESPESA4">#REF!</definedName>
    <definedName name="desvio">OFFSET(#REF!,,,COUNTA(#REF!))</definedName>
    <definedName name="Detail">#N/A</definedName>
    <definedName name="DETALHE">#REF!</definedName>
    <definedName name="Deuda.xls">#REF!</definedName>
    <definedName name="DEUDAS_CON_SOCIEDADES_ART.33">#REF!</definedName>
    <definedName name="DEUDAS_FISCALES">#REF!</definedName>
    <definedName name="DEV_BRASIL_HRS">#REF!</definedName>
    <definedName name="DEV_CHILE_HRS">#REF!</definedName>
    <definedName name="DEV_COLOMBIA_HRS">#REF!</definedName>
    <definedName name="DEV_MEXICO_HRS">#REF!</definedName>
    <definedName name="DEV_PERU_HRS">#REF!</definedName>
    <definedName name="DEV33348ABR">#REF!</definedName>
    <definedName name="DEV33348ABRBA">#REF!</definedName>
    <definedName name="DEV33348BA">#REF!</definedName>
    <definedName name="DEV33348FEV">#REF!</definedName>
    <definedName name="DEV33348FEVBA">#REF!</definedName>
    <definedName name="DEV33348JUN">#REF!</definedName>
    <definedName name="DEV33348JUNBA">#REF!</definedName>
    <definedName name="DEV33348MAI">#REF!</definedName>
    <definedName name="DEV33348MAIBA">#REF!</definedName>
    <definedName name="DEV33348MAR">#REF!</definedName>
    <definedName name="DEV33348MARBA">#REF!</definedName>
    <definedName name="Devise">#REF!</definedName>
    <definedName name="dewd">#REF!</definedName>
    <definedName name="dewdwedw">#REF!</definedName>
    <definedName name="DEZ">#REF!</definedName>
    <definedName name="dezr">#REF!</definedName>
    <definedName name="df" hidden="1">{#N/A,#N/A,FALSE,"Aging Summary";#N/A,#N/A,FALSE,"Ratio Analysis";#N/A,#N/A,FALSE,"Test 120 Day Accts";#N/A,#N/A,FALSE,"Tickmarks"}</definedName>
    <definedName name="DFD" hidden="1">{#N/A,#N/A,FALSE,"Aging Summary";#N/A,#N/A,FALSE,"Ratio Analysis";#N/A,#N/A,FALSE,"Test 120 Day Accts";#N/A,#N/A,FALSE,"Tickmarks"}</definedName>
    <definedName name="dfetetqerete">#REF!</definedName>
    <definedName name="DFG" hidden="1">#REF!</definedName>
    <definedName name="dfgsg" hidden="1">{#N/A,#N/A,FALSE,"Aging Summary";#N/A,#N/A,FALSE,"Ratio Analysis";#N/A,#N/A,FALSE,"Test 120 Day Accts";#N/A,#N/A,FALSE,"Tickmarks"}</definedName>
    <definedName name="dfh">#REF!</definedName>
    <definedName name="DFLABR99">#REF!</definedName>
    <definedName name="DFLFEV99">#REF!</definedName>
    <definedName name="DFLJAN99">#REF!</definedName>
    <definedName name="DFLJUN99">#REF!</definedName>
    <definedName name="DFLJUNAC">#REF!</definedName>
    <definedName name="DFLMAI99">#REF!</definedName>
    <definedName name="DFLMAR99">#REF!</definedName>
    <definedName name="DFLMARAC">#REF!</definedName>
    <definedName name="dgj">#REF!</definedName>
    <definedName name="di_adm1">#REF!</definedName>
    <definedName name="di_adm2">#REF!</definedName>
    <definedName name="DIA">#REF!</definedName>
    <definedName name="Dia_Fixo___0">"$"</definedName>
    <definedName name="DIAA">#REF!</definedName>
    <definedName name="DiasAcumulados">#REF!</definedName>
    <definedName name="DiasAcumulados_2">#REF!</definedName>
    <definedName name="DiasAnio">#REF!</definedName>
    <definedName name="DiasMes">#REF!</definedName>
    <definedName name="diasuteis">#REF!</definedName>
    <definedName name="Dic_05">"FLUJO"</definedName>
    <definedName name="diccon">#REF!</definedName>
    <definedName name="DIECISEIS">#REF!</definedName>
    <definedName name="DIEZ">#REF!</definedName>
    <definedName name="dif_crudo">#REF!</definedName>
    <definedName name="diferenciadepo">#REF!</definedName>
    <definedName name="diferencias">#REF!</definedName>
    <definedName name="diferenciasc">#REF!</definedName>
    <definedName name="DIFERIDO">#REF!</definedName>
    <definedName name="Diferido_amort">#REF!</definedName>
    <definedName name="diferido1">#REF!</definedName>
    <definedName name="Diferidos2" hidden="1">{#N/A,#N/A,FALSE,"Aging Summary";#N/A,#N/A,FALSE,"Ratio Analysis";#N/A,#N/A,FALSE,"Test 120 Day Accts";#N/A,#N/A,FALSE,"Tickmarks"}</definedName>
    <definedName name="DIFF">#N/A</definedName>
    <definedName name="Difference">#REF!</definedName>
    <definedName name="difut">#REF!</definedName>
    <definedName name="difut2">#REF!</definedName>
    <definedName name="DIGITAR">#REF!</definedName>
    <definedName name="DIGITAR1">#REF!</definedName>
    <definedName name="digraf">#REF!</definedName>
    <definedName name="DimList">#REF!</definedName>
    <definedName name="DimSelected">#REF!</definedName>
    <definedName name="DimSelectedUps">#REF!</definedName>
    <definedName name="Dios" hidden="1">{#N/A,#N/A,TRUE,"GN&amp;E";#N/A,#N/A,TRUE,"Indice";#N/A,#N/A,TRUE,"Crit consol";#N/A,#N/A,TRUE,"Hoja1";#N/A,#N/A,TRUE,"Hoja2";#N/A,#N/A,TRUE,"Hoja3";#N/A,#N/A,TRUE,"Hoja4";#N/A,#N/A,TRUE,"Hoja5";#N/A,#N/A,TRUE,"Hoja6";#N/A,#N/A,TRUE,"Hoja7";#N/A,#N/A,TRUE,"Hoja8";#N/A,#N/A,TRUE,"Hoja9";#N/A,#N/A,TRUE,"Hoja10";#N/A,#N/A,TRUE,"Hoja11";#N/A,#N/A,TRUE,"Hoja12";#N/A,#N/A,TRUE,"Hoja13";#N/A,#N/A,TRUE,"Hoja14";#N/A,#N/A,TRUE,"Hoja15";#N/A,#N/A,TRUE,"Hoja16";#N/A,#N/A,TRUE,"Hoja17";#N/A,#N/A,TRUE,"Hoja18"}</definedName>
    <definedName name="DIRECTO">#REF!</definedName>
    <definedName name="directores">#REF!</definedName>
    <definedName name="Diretoria">#REF!</definedName>
    <definedName name="diretos" hidden="1">{"Fecha_Novembro",#N/A,FALSE,"FECHAMENTO-2002 ";"Defer_Novembro",#N/A,FALSE,"DIFERIDO";"Pis_Novembro",#N/A,FALSE,"PIS COFINS";"Iss_Novembro",#N/A,FALSE,"ISS"}</definedName>
    <definedName name="DIS">#REF!</definedName>
    <definedName name="Disaggregations">#REF!</definedName>
    <definedName name="discbase">#N/A</definedName>
    <definedName name="discfee">#N/A</definedName>
    <definedName name="Discount" hidden="1">#REF!</definedName>
    <definedName name="Discrate">#REF!</definedName>
    <definedName name="disp">#REF!</definedName>
    <definedName name="DISPDATA">#REF!</definedName>
    <definedName name="display_area_2" hidden="1">#REF!</definedName>
    <definedName name="Disposal_rate">#N/A</definedName>
    <definedName name="Dispositions">#N/A</definedName>
    <definedName name="DISTRIB">#REF!</definedName>
    <definedName name="diusdis" hidden="1">{#N/A,#N/A,FALSE,"Aging Summary";#N/A,#N/A,FALSE,"Ratio Analysis";#N/A,#N/A,FALSE,"Test 120 Day Accts";#N/A,#N/A,FALSE,"Tickmarks"}</definedName>
    <definedName name="DIVGRAF1">#REF!</definedName>
    <definedName name="divliq">#REF!</definedName>
    <definedName name="DivPol">#N/A</definedName>
    <definedName name="djair">#REF!</definedName>
    <definedName name="dksndas" hidden="1">{"'RR'!$A$2:$E$81"}</definedName>
    <definedName name="DL">#REF!</definedName>
    <definedName name="DL701Año2003" localSheetId="4">{"'12.140.030'!$B$2:$N$30"}</definedName>
    <definedName name="DL701Año2003">{"'12.140.030'!$B$2:$N$30"}</definedName>
    <definedName name="dll">#REF!</definedName>
    <definedName name="DLOV_DesktopGlAccountsCrossValRulesPageDef_ConditionSegmentName_AccountSin_0" hidden="1">#REF!</definedName>
    <definedName name="DLOV_DesktopGlAccountsCrossValRulesPageDef_ValidationSegmentName_AccountSin_0" hidden="1">#REF!</definedName>
    <definedName name="DLPMEN">#REF!</definedName>
    <definedName name="dlpsoc">#REF!</definedName>
    <definedName name="dme">#REF!</definedName>
    <definedName name="dnlkwdknw" hidden="1">#REF!</definedName>
    <definedName name="DO">#REF!</definedName>
    <definedName name="DOAR">#REF!</definedName>
    <definedName name="DocType">Word</definedName>
    <definedName name="DOLAR">#REF!</definedName>
    <definedName name="DÓLAR">#REF!</definedName>
    <definedName name="dolar_dez">#REF!</definedName>
    <definedName name="DOLAR_MEDIO">#REF!</definedName>
    <definedName name="dolar_nov">#REF!</definedName>
    <definedName name="dolar_out">#REF!</definedName>
    <definedName name="Dolar1996">#REF!</definedName>
    <definedName name="Dolar1997">#REF!</definedName>
    <definedName name="Dolar1998">#REF!</definedName>
    <definedName name="Dolar1999">#REF!</definedName>
    <definedName name="DOLAR2">#REF!</definedName>
    <definedName name="Dolar2000">#REF!</definedName>
    <definedName name="Dolar2001">#REF!</definedName>
    <definedName name="dolar96">#REF!</definedName>
    <definedName name="dolarabr">#REF!</definedName>
    <definedName name="dolarabr02">#REF!</definedName>
    <definedName name="DolarAgo">#REF!</definedName>
    <definedName name="dolarago02">#REF!</definedName>
    <definedName name="dolardez">#REF!</definedName>
    <definedName name="dolarfev">#REF!</definedName>
    <definedName name="dolarfev02">#REF!</definedName>
    <definedName name="dolarfimdez">#REF!</definedName>
    <definedName name="dolarFimJun">#REF!</definedName>
    <definedName name="DolarFinal">#REF!</definedName>
    <definedName name="dolarfindez">#REF!</definedName>
    <definedName name="dolarfinmar">#REF!</definedName>
    <definedName name="DolarFinSet">#REF!</definedName>
    <definedName name="dolarjan">#REF!</definedName>
    <definedName name="dolarjan02">#REF!</definedName>
    <definedName name="DolarJul">#REF!</definedName>
    <definedName name="dolarjul02">#REF!</definedName>
    <definedName name="dolarjun">#REF!</definedName>
    <definedName name="dolarjun02">#REF!</definedName>
    <definedName name="dolarmai">#REF!</definedName>
    <definedName name="dolarmai02">#REF!</definedName>
    <definedName name="dolarmar">#REF!</definedName>
    <definedName name="dolarmar02">#REF!</definedName>
    <definedName name="dolarnov">#REF!</definedName>
    <definedName name="dolarout">#REF!</definedName>
    <definedName name="DolarSet">#REF!</definedName>
    <definedName name="dolarset02">#REF!</definedName>
    <definedName name="DOLCCIL">#REF!</definedName>
    <definedName name="dolfut">#REF!</definedName>
    <definedName name="dolgraf">#REF!</definedName>
    <definedName name="Dollar_Threshold">#REF!</definedName>
    <definedName name="DOLRECO">#REF!</definedName>
    <definedName name="donaciones" hidden="1">{#N/A,#N/A,FALSE,"Aging Summary";#N/A,#N/A,FALSE,"Ratio Analysis";#N/A,#N/A,FALSE,"Test 120 Day Accts";#N/A,#N/A,FALSE,"Tickmarks"}</definedName>
    <definedName name="donaciones1" hidden="1">{#N/A,#N/A,FALSE,"Aging Summary";#N/A,#N/A,FALSE,"Ratio Analysis";#N/A,#N/A,FALSE,"Test 120 Day Accts";#N/A,#N/A,FALSE,"Tickmarks"}</definedName>
    <definedName name="DOS">#REF!</definedName>
    <definedName name="DP">#REF!</definedName>
    <definedName name="DRE">#REF!</definedName>
    <definedName name="dre_anual">#REF!</definedName>
    <definedName name="DRE_SC">#REF!</definedName>
    <definedName name="DRE_Teixeira1" hidden="1">{#N/A,#N/A,FALSE,"model"}</definedName>
    <definedName name="DRE_Teixeira2" hidden="1">{#N/A,#N/A,FALSE,"model"}</definedName>
    <definedName name="dreconomico">#REF!</definedName>
    <definedName name="DREGERENCIAL">#REF!</definedName>
    <definedName name="DRGerencial">#REF!</definedName>
    <definedName name="droga">#REF!</definedName>
    <definedName name="DRW" hidden="1">{#N/A,#N/A,FALSE,"model"}</definedName>
    <definedName name="ds">[0]!ds</definedName>
    <definedName name="dsagdhasdashfdj" hidden="1">{"'RR'!$A$2:$E$81"}</definedName>
    <definedName name="dsc">#REF!</definedName>
    <definedName name="dscsdcsd" hidden="1">10</definedName>
    <definedName name="DSD">#REF!</definedName>
    <definedName name="dsp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dsqqs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DSS">#REF!</definedName>
    <definedName name="DT">#REF!</definedName>
    <definedName name="DTBASE">#REF!</definedName>
    <definedName name="DU">#REF!</definedName>
    <definedName name="dubaijuego">#REF!</definedName>
    <definedName name="DUPLS.ARECEBER">#REF!</definedName>
    <definedName name="DUTDP">#REF!</definedName>
    <definedName name="DVNAM">""</definedName>
    <definedName name="DVTYP">"PRINTER"</definedName>
    <definedName name="dwddwed">#REF!</definedName>
    <definedName name="dwdwefdw">#REF!</definedName>
    <definedName name="dwedfwed" hidden="1">#REF!</definedName>
    <definedName name="dwefewfew" hidden="1">{#N/A,#N/A,FALSE,"Aging Summary";#N/A,#N/A,FALSE,"Ratio Analysis";#N/A,#N/A,FALSE,"Test 120 Day Accts";#N/A,#N/A,FALSE,"Tickmarks"}</definedName>
    <definedName name="dwfdwed">#REF!</definedName>
    <definedName name="dwwed">#REF!</definedName>
    <definedName name="e">#REF!</definedName>
    <definedName name="E_CEN1">#REF!</definedName>
    <definedName name="E_CEN2">#REF!</definedName>
    <definedName name="E_CEN3">#REF!</definedName>
    <definedName name="E0T">#REF!</definedName>
    <definedName name="E0Tc">#REF!</definedName>
    <definedName name="E1.1.1.1.1">#REF!</definedName>
    <definedName name="EA" localSheetId="4">'Recuadro 14 Razonabilidad'!EA</definedName>
    <definedName name="EA">[0]!EA</definedName>
    <definedName name="ea9_P" hidden="1">#REF!</definedName>
    <definedName name="EAD">#REF!</definedName>
    <definedName name="EAO">#REF!</definedName>
    <definedName name="EAS">#REF!</definedName>
    <definedName name="EASS">#REF!</definedName>
    <definedName name="East00">#REF!</definedName>
    <definedName name="East99">#REF!</definedName>
    <definedName name="EastChg">#REF!</definedName>
    <definedName name="EAT">#REF!</definedName>
    <definedName name="EBD">#REF!</definedName>
    <definedName name="EBITDA_CF">#N/A</definedName>
    <definedName name="EBITDA_Summary">#N/A</definedName>
    <definedName name="EBO">#REF!</definedName>
    <definedName name="EBS">#REF!</definedName>
    <definedName name="EBSS">#REF!</definedName>
    <definedName name="EBT">#REF!</definedName>
    <definedName name="ECAM">#REF!</definedName>
    <definedName name="ECAMO">#REF!</definedName>
    <definedName name="ED">#REF!</definedName>
    <definedName name="EDC">#REF!</definedName>
    <definedName name="EDD">#REF!</definedName>
    <definedName name="ede">#REF!</definedName>
    <definedName name="EDG_FEV_PT">#REF!</definedName>
    <definedName name="EDG_FEV_VL">#REF!</definedName>
    <definedName name="EDG_JAN_PT">#REF!</definedName>
    <definedName name="EDG_JAN_VL">#REF!</definedName>
    <definedName name="EDG_MAR_PT">SUM(#REF!)</definedName>
    <definedName name="EDG_MAR_VL">#REF!</definedName>
    <definedName name="EDL">#REF!</definedName>
    <definedName name="EDO">#REF!</definedName>
    <definedName name="EDOCTA">#REF!</definedName>
    <definedName name="EDP">#REF!</definedName>
    <definedName name="EDS">#REF!</definedName>
    <definedName name="EDT">#REF!</definedName>
    <definedName name="ee">#REF!</definedName>
    <definedName name="EE_2">#REF!</definedName>
    <definedName name="EED">#REF!</definedName>
    <definedName name="eee">#REF!</definedName>
    <definedName name="EEEE" hidden="1">#REF!</definedName>
    <definedName name="eeeee" hidden="1">#N/A</definedName>
    <definedName name="eeeeeeeeee">#REF!</definedName>
    <definedName name="EEO">#REF!</definedName>
    <definedName name="eerr" hidden="1">{"Alle Perioden",#N/A,FALSE,"Erf";"Alle Perioden",#N/A,FALSE,"Ang";"Alle Perioden",#N/A,FALSE,"BV";"Alle Perioden",#N/A,FALSE,"BE";"Alle Perioden",#N/A,FALSE,"Re";"Alle Perioden",#N/A,FALSE,"Vol"}</definedName>
    <definedName name="EES">#REF!</definedName>
    <definedName name="EESS">#REF!</definedName>
    <definedName name="EET">#REF!</definedName>
    <definedName name="eewrwer" hidden="1">{#N/A,#N/A,FALSE,"Aging Summary";#N/A,#N/A,FALSE,"Ratio Analysis";#N/A,#N/A,FALSE,"Test 120 Day Accts";#N/A,#N/A,FALSE,"Tickmarks"}</definedName>
    <definedName name="efe" hidden="1">{#N/A,#N/A,FALSE,"Aging Summary";#N/A,#N/A,FALSE,"Ratio Analysis";#N/A,#N/A,FALSE,"Test 120 Day Accts";#N/A,#N/A,FALSE,"Tickmarks"}</definedName>
    <definedName name="EFRE" hidden="1">{#N/A,#N/A,FALSE,"Aging Summary";#N/A,#N/A,FALSE,"Ratio Analysis";#N/A,#N/A,FALSE,"Test 120 Day Accts";#N/A,#N/A,FALSE,"Tickmarks"}</definedName>
    <definedName name="eggrolls">#N/A</definedName>
    <definedName name="EGR">#REF!,#REF!,#REF!,#REF!,#REF!,#REF!,#REF!,#REF!,#REF!</definedName>
    <definedName name="EID">#REF!</definedName>
    <definedName name="EIO">#REF!</definedName>
    <definedName name="EIS">#REF!</definedName>
    <definedName name="EISS">#REF!</definedName>
    <definedName name="EIT">#REF!</definedName>
    <definedName name="Ejemplo">#REF!</definedName>
    <definedName name="EL">#REF!</definedName>
    <definedName name="eld_total">#REF!</definedName>
    <definedName name="ELI_PAT.XLS">#REF!</definedName>
    <definedName name="ELIM_PAT.XLS">#REF!</definedName>
    <definedName name="ELIMLUCRO_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ME">#REF!:#REF!</definedName>
    <definedName name="EMPDEST">"011"</definedName>
    <definedName name="empleados">#REF!</definedName>
    <definedName name="EMPRESA">"011"</definedName>
    <definedName name="Enap">#REF!</definedName>
    <definedName name="ENCARGOS98">#REF!</definedName>
    <definedName name="ENCARGOS99">#REF!</definedName>
    <definedName name="End_Bal">#REF!</definedName>
    <definedName name="ENDPERIODNAME1">#N/A</definedName>
    <definedName name="ENDPERIODNUM1">#N/A</definedName>
    <definedName name="ENDPERIODYEAR1">#N/A</definedName>
    <definedName name="Ene_05">"MES"</definedName>
    <definedName name="Energia">#REF!</definedName>
    <definedName name="ENERO">#REF!</definedName>
    <definedName name="ENEROFEBRERO2001">#N/A</definedName>
    <definedName name="EngSupt_Des_Labor">#N/A</definedName>
    <definedName name="enri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enrique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Entité">#REF!</definedName>
    <definedName name="Entité_nom">#REF!</definedName>
    <definedName name="entity">#REF!</definedName>
    <definedName name="ENTRADA_R">#REF!</definedName>
    <definedName name="entre_5_y_50">#REF!</definedName>
    <definedName name="ENTRE_5_Y_50M">#REF!</definedName>
    <definedName name="entre_50_y_100">#REF!</definedName>
    <definedName name="ENTRE50Y100M">#REF!</definedName>
    <definedName name="EO">#REF!</definedName>
    <definedName name="EOAF" localSheetId="4">'Recuadro 14 Razonabilidad'!EOAF</definedName>
    <definedName name="EOAF">[0]!EOAF</definedName>
    <definedName name="EOAF_3A" localSheetId="4">'Recuadro 14 Razonabilidad'!EOAF_3A</definedName>
    <definedName name="EOAF_3A">[0]!EOAF_3A</definedName>
    <definedName name="EOAF_3APart" localSheetId="4">'Recuadro 14 Razonabilidad'!EOAF_3APart</definedName>
    <definedName name="EOAF_3APart">[0]!EOAF_3APart</definedName>
    <definedName name="EOAF3B" localSheetId="4">'Recuadro 14 Razonabilidad'!EOAF3B</definedName>
    <definedName name="EOAF3B">[0]!EOAF3B</definedName>
    <definedName name="EOAFACUM">#REF!</definedName>
    <definedName name="EOF">#REF!</definedName>
    <definedName name="EOO">#REF!</definedName>
    <definedName name="EOS">#REF!</definedName>
    <definedName name="EOSS">#REF!</definedName>
    <definedName name="EOT">#REF!</definedName>
    <definedName name="EP">#REF!</definedName>
    <definedName name="epof" hidden="1">"AS2DocumentBrowse"</definedName>
    <definedName name="EPS">#REF!</definedName>
    <definedName name="EPSAPRACT">#REF!</definedName>
    <definedName name="EPSAPRBUD">#REF!</definedName>
    <definedName name="EPSAUGACT">#REF!</definedName>
    <definedName name="EPSAUGBUD">#REF!</definedName>
    <definedName name="EPSDECACT">#REF!</definedName>
    <definedName name="EPSDECBUD">#REF!</definedName>
    <definedName name="EPSFEBACT">#REF!</definedName>
    <definedName name="EPSFEBBUD">#REF!</definedName>
    <definedName name="EPSJANACT">#REF!</definedName>
    <definedName name="EPSJANBUD">#REF!</definedName>
    <definedName name="EPSJULACT">#REF!</definedName>
    <definedName name="EPSJULBUD">#REF!</definedName>
    <definedName name="EPSJUNACT">#REF!</definedName>
    <definedName name="EPSJUNBUD">#REF!</definedName>
    <definedName name="EPSMARACT">#REF!</definedName>
    <definedName name="EPSMARBUD">#REF!</definedName>
    <definedName name="EPSMAYACT">#REF!</definedName>
    <definedName name="EPSMAYBUD">#REF!</definedName>
    <definedName name="EPSNOVACT">#REF!</definedName>
    <definedName name="EPSNOVBUD">#REF!</definedName>
    <definedName name="EPSOCTACT">#REF!</definedName>
    <definedName name="EPSOCTBUD">#REF!</definedName>
    <definedName name="EPSSEPACT">#REF!</definedName>
    <definedName name="EPSSEPBUD">#REF!</definedName>
    <definedName name="EQMARBUD">#REF!</definedName>
    <definedName name="Equip_Citi_Sheet2_List">#REF!</definedName>
    <definedName name="EQUIPOS_COMP.">#REF!</definedName>
    <definedName name="EQUIPOS_COMP.1">#REF!</definedName>
    <definedName name="equities_adm1">#REF!</definedName>
    <definedName name="equities_adm2">#REF!</definedName>
    <definedName name="equity_ratio">#N/A</definedName>
    <definedName name="EQUIV.PATRIMONIAL">#REF!</definedName>
    <definedName name="er" hidden="1">{#N/A,#N/A,FALSE,"Aging Summary";#N/A,#N/A,FALSE,"Ratio Analysis";#N/A,#N/A,FALSE,"Test 120 Day Accts";#N/A,#N/A,FALSE,"Tickmarks"}</definedName>
    <definedName name="ER_1">#REF!</definedName>
    <definedName name="ER_2">#REF!</definedName>
    <definedName name="err" hidden="1">{#N/A,#N/A,FALSE,"F1";#N/A,#N/A,FALSE,"F2";#N/A,#N/A,FALSE,"F3";#N/A,#N/A,FALSE,"perf";#N/A,#N/A,FALSE,"A";#N/A,#N/A,FALSE,"B";#N/A,#N/A,FALSE,"C";#N/A,#N/A,FALSE,"D";#N/A,#N/A,FALSE,"L";#N/A,#N/A,FALSE,"Z";#N/A,#N/A,FALSE,"AA";#N/A,#N/A,FALSE,"BB";#N/A,#N/A,FALSE,"CC";#N/A,#N/A,FALSE,"DD";#N/A,#N/A,FALSE,"EE";#N/A,#N/A,FALSE,"GG"}</definedName>
    <definedName name="ErrorRowsPrevious">#REF!</definedName>
    <definedName name="ErrorsRowsCurrent">#REF!</definedName>
    <definedName name="ert">#REF!</definedName>
    <definedName name="ES">#REF!</definedName>
    <definedName name="escala">#REF!</definedName>
    <definedName name="escalacion">#REF!</definedName>
    <definedName name="escalación">#REF!</definedName>
    <definedName name="ESD">#REF!</definedName>
    <definedName name="espargel_cons">#REF!</definedName>
    <definedName name="ESS">#REF!</definedName>
    <definedName name="EssLatest">"Q1"</definedName>
    <definedName name="EssOptions">"A3100000000111101000001110000_010010"</definedName>
    <definedName name="ESTADO">#REF!</definedName>
    <definedName name="estados">#REF!</definedName>
    <definedName name="ESTATAL">#REF!</definedName>
    <definedName name="ESTCA">#REF!</definedName>
    <definedName name="ESTCABL">#REF!</definedName>
    <definedName name="ESTFAB">#REF!</definedName>
    <definedName name="ESTIMATOR_TAB">#REF!</definedName>
    <definedName name="estipendio_reembolso_trim">#REF!</definedName>
    <definedName name="estipendio_rembolso_anual">#REF!</definedName>
    <definedName name="estipendio_serv">#REF!</definedName>
    <definedName name="Estoque_jan" hidden="1">{"'RR'!$A$2:$E$81"}</definedName>
    <definedName name="ESTOQUES">#REF!</definedName>
    <definedName name="ET">#REF!</definedName>
    <definedName name="eu">#REF!</definedName>
    <definedName name="EUD">#REF!</definedName>
    <definedName name="EUO">#REF!</definedName>
    <definedName name="EUR">#N/A</definedName>
    <definedName name="Euro">#N/A</definedName>
    <definedName name="eurofranco">#REF!</definedName>
    <definedName name="eurolira">#REF!</definedName>
    <definedName name="EUS">#REF!</definedName>
    <definedName name="EUSS">#REF!</definedName>
    <definedName name="EUT">#REF!</definedName>
    <definedName name="ev">#N/A</definedName>
    <definedName name="ev.Calculation" hidden="1">-4105</definedName>
    <definedName name="ev.Initialized" hidden="1">FALSE</definedName>
    <definedName name="EV__DECIMALSYMBOL__" hidden="1">","</definedName>
    <definedName name="EV__EVCOM_OPTIONS__" hidden="1">8</definedName>
    <definedName name="EV__EXPOPTIONS__" hidden="1">1</definedName>
    <definedName name="EV__LASTREFTIME__">40009.7536921296</definedName>
    <definedName name="EV__LOCKEDCVW__CORPORATIVO" hidden="1">"i_TOT,BALANCE,REAL,ENEL,ML,G001,2006.TOTAL,Contrib_ENDESA,YTD,"</definedName>
    <definedName name="EV__LOCKEDCVW__ECYR" hidden="1">"i_TOT,BALANCE,REAL,ENEL,ML,G051,2006.ENE,Input_M,YTD,"</definedName>
    <definedName name="EV__LOCKEDCVW__ENERSIS" hidden="1">"i_TOT,BALANCE,REAL,ENEL,ML,G300,2006.TOTAL,Contrib_ENDESA,YTD,"</definedName>
    <definedName name="EV__LOCKEDCVW__GRECIA" hidden="1">"i_TOT,BALANCE,REAL,ENEL,ML,G073,2006.TOTAL,Contrib_ENDESA,YTD,"</definedName>
    <definedName name="EV__LOCKEDCVW__IC" hidden="1">"i_TOT,BALANCE,Dec,REAL,ML,G001,2006.TOTAL,YTD,"</definedName>
    <definedName name="EV__LOCKEDCVW__PERIMETRO" hidden="1">"PCON,i_TOT,REAL,ML,G001,2006.TOTAL,YTD,"</definedName>
    <definedName name="EV__LOCKEDCVW__TCAMBIO" hidden="1">"REAL,BRL,Global,2006.TOTAL,CONSRATES,YTD,"</definedName>
    <definedName name="EV__LOCKEDCVW__VALIDACION" hidden="1">"i_TOT,REAL,2006.TOTAL,VALIDACIONESPRUEBA,vnone,YTD,"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134217732</definedName>
    <definedName name="EV__WBVERSION__" hidden="1">0</definedName>
    <definedName name="EV__WSINFO__" hidden="1">"endesabpc"</definedName>
    <definedName name="EVA">#REF!</definedName>
    <definedName name="EVAL">#N/A</definedName>
    <definedName name="Evolução" hidden="1">{#N/A,#N/A,FALSE,"GP";#N/A,#N/A,FALSE,"Assinantes";#N/A,#N/A,FALSE,"Rede";#N/A,#N/A,FALSE,"Evolução";#N/A,#N/A,FALSE,"Resultado"}</definedName>
    <definedName name="EWQRT4">#REF!</definedName>
    <definedName name="EX" hidden="1">{#N/A,#N/A,FALSE,"Aging Summary";#N/A,#N/A,FALSE,"Ratio Analysis";#N/A,#N/A,FALSE,"Test 120 Day Accts";#N/A,#N/A,FALSE,"Tickmarks"}</definedName>
    <definedName name="Ex_Antérieur">#REF!</definedName>
    <definedName name="Ex_Ref">#REF!</definedName>
    <definedName name="Ex_réf">#REF!</definedName>
    <definedName name="example_breakage">#REF!</definedName>
    <definedName name="example_changecost">#REF!</definedName>
    <definedName name="example_revenue">#REF!</definedName>
    <definedName name="examples">#REF!</definedName>
    <definedName name="exc_impuesto_municipal">#REF!</definedName>
    <definedName name="Excel_BuiltIn_Print_Area_0">#REF!</definedName>
    <definedName name="Excel_BuiltIn_Print_Area_0_10">#REF!</definedName>
    <definedName name="Excel_BuiltIn_Print_Area_0_11">#REF!</definedName>
    <definedName name="Excel_BuiltIn_Print_Area_0_12">#REF!</definedName>
    <definedName name="Excel_BuiltIn_Print_Area_0_13">#REF!</definedName>
    <definedName name="Excel_BuiltIn_Print_Area_0_14">#REF!</definedName>
    <definedName name="Excel_BuiltIn_Print_Area_0_15">#REF!</definedName>
    <definedName name="Excel_BuiltIn_Print_Area_0_16">#REF!</definedName>
    <definedName name="Excel_BuiltIn_Print_Area_0_17">#REF!</definedName>
    <definedName name="Excel_BuiltIn_Print_Area_0_18">#REF!</definedName>
    <definedName name="Excel_BuiltIn_Print_Area_0_19">#REF!</definedName>
    <definedName name="Excel_BuiltIn_Print_Area_0_20">#REF!</definedName>
    <definedName name="Excel_BuiltIn_Print_Area_0_21">#REF!</definedName>
    <definedName name="Excel_BuiltIn_Print_Area_0_22">#REF!</definedName>
    <definedName name="Excel_BuiltIn_Print_Area_0_23">#REF!</definedName>
    <definedName name="Excel_BuiltIn_Print_Area_0_24">#REF!</definedName>
    <definedName name="Excel_BuiltIn_Print_Area_0_25">#REF!</definedName>
    <definedName name="Excel_BuiltIn_Print_Area_0_7">#REF!</definedName>
    <definedName name="Excel_BuiltIn_Print_Area_0_8">#REF!</definedName>
    <definedName name="Excel_BuiltIn_Print_Area_0_9">#REF!</definedName>
    <definedName name="Excel_BuiltIn_Print_Area_2">#REF!</definedName>
    <definedName name="Excel_BuiltIn_Print_Titles_0">#REF!</definedName>
    <definedName name="Excess_Assets">#N/A</definedName>
    <definedName name="excesso1">#REF!</definedName>
    <definedName name="excesso10">#REF!</definedName>
    <definedName name="excesso11">#REF!</definedName>
    <definedName name="excesso12">#REF!</definedName>
    <definedName name="excesso2">#REF!</definedName>
    <definedName name="excesso3">#REF!</definedName>
    <definedName name="excesso4">#REF!</definedName>
    <definedName name="excesso5">#REF!</definedName>
    <definedName name="excesso6">#REF!</definedName>
    <definedName name="excesso7">#REF!</definedName>
    <definedName name="excesso8">#REF!</definedName>
    <definedName name="excesso9">#REF!</definedName>
    <definedName name="exchange_rate">557.4</definedName>
    <definedName name="eXHD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exito_exploracion">#REF!</definedName>
    <definedName name="éxito_exploración">#REF!</definedName>
    <definedName name="ExitX">#N/A</definedName>
    <definedName name="exp">#N/A</definedName>
    <definedName name="exp_acc">#N/A</definedName>
    <definedName name="exp_asp">#N/A</definedName>
    <definedName name="exp_bcs">#N/A</definedName>
    <definedName name="exp_rmkt">#N/A</definedName>
    <definedName name="Expected_balance">#REF!</definedName>
    <definedName name="Exposures">#N/A</definedName>
    <definedName name="extext">#REF!</definedName>
    <definedName name="Extract_MI">#REF!</definedName>
    <definedName name="EZFEZ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F_1">#REF!</definedName>
    <definedName name="F_2">#REF!</definedName>
    <definedName name="F_3">#REF!</definedName>
    <definedName name="F3.1" hidden="1">{"PLAN MED.PROVISORIA",#N/A,FALSE,"IRENDA"}</definedName>
    <definedName name="FA">#REF!</definedName>
    <definedName name="FAB">#REF!</definedName>
    <definedName name="Fabi" hidden="1">{#N/A,#N/A,FALSE,"DIXIE TOGA"}</definedName>
    <definedName name="Fabio">#REF!</definedName>
    <definedName name="Fabio2">#REF!</definedName>
    <definedName name="FABR">#REF!</definedName>
    <definedName name="factor">#REF!</definedName>
    <definedName name="factor_16">#REF!</definedName>
    <definedName name="factor1">#REF!</definedName>
    <definedName name="FactorAbril">#REF!</definedName>
    <definedName name="FactorJunio">#REF!</definedName>
    <definedName name="FactorNoviembre">#REF!</definedName>
    <definedName name="FactorSeptiembre">#REF!</definedName>
    <definedName name="FactTotal" hidden="1">{#N/A,#N/A,TRUE,"GN&amp;E";#N/A,#N/A,TRUE,"Indice";#N/A,#N/A,TRUE,"Crit consol";#N/A,#N/A,TRUE,"Hoja1";#N/A,#N/A,TRUE,"Hoja2";#N/A,#N/A,TRUE,"Hoja3";#N/A,#N/A,TRUE,"Hoja4";#N/A,#N/A,TRUE,"Hoja5";#N/A,#N/A,TRUE,"Hoja6";#N/A,#N/A,TRUE,"Hoja7";#N/A,#N/A,TRUE,"Hoja8";#N/A,#N/A,TRUE,"Hoja9";#N/A,#N/A,TRUE,"Hoja10";#N/A,#N/A,TRUE,"Hoja11";#N/A,#N/A,TRUE,"Hoja12";#N/A,#N/A,TRUE,"Hoja13";#N/A,#N/A,TRUE,"Hoja14";#N/A,#N/A,TRUE,"Hoja15";#N/A,#N/A,TRUE,"Hoja16";#N/A,#N/A,TRUE,"Hoja17";#N/A,#N/A,TRUE,"Hoja18"}</definedName>
    <definedName name="fafafa" localSheetId="4" hidden="1">{"'TABLA2001 '!$A$1:$N$27"}</definedName>
    <definedName name="fafafa" hidden="1">{"'TABLA2001 '!$A$1:$N$27"}</definedName>
    <definedName name="FAIXA_100">#REF!</definedName>
    <definedName name="faldodd">#REF!</definedName>
    <definedName name="Family">#N/A</definedName>
    <definedName name="FASE1">#REF!</definedName>
    <definedName name="FATURAMENTO">#REF!</definedName>
    <definedName name="Faturamento_Líquido">#REF!</definedName>
    <definedName name="FB_D_PI">#REF!</definedName>
    <definedName name="FB_D_PP">#REF!</definedName>
    <definedName name="FB_T_PI">#REF!</definedName>
    <definedName name="FB_T_PP">#REF!</definedName>
    <definedName name="FCAPRACT">#REF!</definedName>
    <definedName name="FCAPRBUD">#REF!</definedName>
    <definedName name="FCAUGACT">#REF!</definedName>
    <definedName name="FCAUGBUD">#REF!</definedName>
    <definedName name="FCDECACT">#REF!</definedName>
    <definedName name="FCDECBUD">#REF!</definedName>
    <definedName name="FCF">#N/A</definedName>
    <definedName name="FCFEBACT">#REF!</definedName>
    <definedName name="FCFEBBUD">#REF!</definedName>
    <definedName name="FCJANACT">#REF!</definedName>
    <definedName name="FCJANBUD">#REF!</definedName>
    <definedName name="FCJULACT">#REF!</definedName>
    <definedName name="FCJULBUD">#REF!</definedName>
    <definedName name="FCJUNACT">#REF!</definedName>
    <definedName name="FCJUNBUD">#REF!</definedName>
    <definedName name="FCMARACT">#REF!</definedName>
    <definedName name="FCMARBUD">#REF!</definedName>
    <definedName name="FCMAYACT">#REF!</definedName>
    <definedName name="FCMAYBUD">#REF!</definedName>
    <definedName name="FCNOVACT">#REF!</definedName>
    <definedName name="FCNOVBUD">#REF!</definedName>
    <definedName name="FCOCTACT">#REF!</definedName>
    <definedName name="FCOCTBUD">#REF!</definedName>
    <definedName name="FCode" hidden="1">#REF!</definedName>
    <definedName name="FCSEPACT">#REF!</definedName>
    <definedName name="FCSEPBUD">#REF!</definedName>
    <definedName name="FCST">#N/A</definedName>
    <definedName name="fcv">#REF!</definedName>
    <definedName name="FD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DD" hidden="1">{"Financ.total",#N/A,FALSE,"BALJAN97"}</definedName>
    <definedName name="fdes" hidden="1">{"Fecha_Novembro",#N/A,FALSE,"FECHAMENTO-2002 ";"Defer_Novembro",#N/A,FALSE,"DIFERIDO";"Pis_Novembro",#N/A,FALSE,"PIS COFINS";"Iss_Novembro",#N/A,FALSE,"ISS"}</definedName>
    <definedName name="fdf" hidden="1">{#N/A,#N/A,FALSE,"Aging Summary";#N/A,#N/A,FALSE,"Ratio Analysis";#N/A,#N/A,FALSE,"Test 120 Day Accts";#N/A,#N/A,FALSE,"Tickmarks"}</definedName>
    <definedName name="FDGF">#REF!</definedName>
    <definedName name="FDP_280_1_aSrv" hidden="1">#REF!</definedName>
    <definedName name="FDP_281_1_aSrv" hidden="1">#REF!</definedName>
    <definedName name="FDP_282_1_aSrv" hidden="1">#REF!</definedName>
    <definedName name="FDP_283_1_aSrv" hidden="1">#REF!</definedName>
    <definedName name="fe" hidden="1">{"TotalGeralDespesasPorArea",#N/A,FALSE,"VinculosAccessEfetivo"}</definedName>
    <definedName name="FEBR">#REF!,#REF!,#REF!,#REF!,#REF!,#REF!</definedName>
    <definedName name="FebSun1">DATE(TheYear,2,1)-WEEKDAY(DATE(TheYear,2,1))+1</definedName>
    <definedName name="fec">#REF!</definedName>
    <definedName name="FECHA">#REF!</definedName>
    <definedName name="Fecha_cierre">#REF!</definedName>
    <definedName name="FECHA_IFRS">#REF!</definedName>
    <definedName name="FECHA_IFRS16">#REF!</definedName>
    <definedName name="Fechas">#REF!</definedName>
    <definedName name="fed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eewr" hidden="1">{"Fixed Assets equipments",#N/A,FALSE,"Import-inventory Flow"}</definedName>
    <definedName name="fefe">#REF!</definedName>
    <definedName name="feo" hidden="1">{#N/A,#N/A,FALSE,"Aging Summary";#N/A,#N/A,FALSE,"Ratio Analysis";#N/A,#N/A,FALSE,"Test 120 Day Accts";#N/A,#N/A,FALSE,"Tickmarks"}</definedName>
    <definedName name="FER">#REF!</definedName>
    <definedName name="FER_BR">#REF!</definedName>
    <definedName name="FERI">#REF!</definedName>
    <definedName name="Feriados">#REF!</definedName>
    <definedName name="ferias">#REF!</definedName>
    <definedName name="fernanda">#REF!</definedName>
    <definedName name="Fernando_II" hidden="1">{"CONSOLIDADO",#N/A,FALSE,"COMENTARIOS"}</definedName>
    <definedName name="fev">#REF!</definedName>
    <definedName name="fev_r">#REF!</definedName>
    <definedName name="fevr">#REF!</definedName>
    <definedName name="fewgw" hidden="1">{"MDU Equipments",#N/A,FALSE,"Custos Equipamentos"}</definedName>
    <definedName name="ff" localSheetId="4" hidden="1">{"'ICE  Agosto'!$A$60:$A$64","'ICE  Agosto'!$C$67"}</definedName>
    <definedName name="ff" hidden="1">{"'ICE  Agosto'!$A$60:$A$64","'ICE  Agosto'!$C$67"}</definedName>
    <definedName name="FFAPPCOLNAME1_1">#N/A</definedName>
    <definedName name="FFAPPCOLNAME2_1">#N/A</definedName>
    <definedName name="FFAPPCOLNAME3_1">#N/A</definedName>
    <definedName name="FFAPPCOLNAME4_1">#N/A</definedName>
    <definedName name="FFAPPCOLNAME5_1">#N/A</definedName>
    <definedName name="FFAPPCOLNAME6_1">#N/A</definedName>
    <definedName name="FFAPPCOLNAME7_1">#N/A</definedName>
    <definedName name="FFF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FFFF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ffffff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fffffff" hidden="1">{#N/A,#N/A,FALSE,"PERSONAL";#N/A,#N/A,FALSE,"explotación";#N/A,#N/A,FALSE,"generales"}</definedName>
    <definedName name="ffffffffff" hidden="1">{#N/A,#N/A,FALSE,"PERSONAL";#N/A,#N/A,FALSE,"explotación";#N/A,#N/A,FALSE,"generales"}</definedName>
    <definedName name="FFFFFFFFFFF" hidden="1">{#N/A,#N/A,FALSE,"model"}</definedName>
    <definedName name="ffftextrefcopy33">#REF!</definedName>
    <definedName name="FFSEGDESC1_1">#N/A</definedName>
    <definedName name="FFSEGDESC2_1">#N/A</definedName>
    <definedName name="FFSEGDESC3_1">#N/A</definedName>
    <definedName name="FFSEGDESC4_1">#N/A</definedName>
    <definedName name="FFSEGDESC5_1">#N/A</definedName>
    <definedName name="FFSEGDESC6_1">#N/A</definedName>
    <definedName name="FFSEGDESC7_1">#N/A</definedName>
    <definedName name="FFSEGMENT1_1">#N/A</definedName>
    <definedName name="FFSEGMENT2_1">#N/A</definedName>
    <definedName name="FFSEGMENT3_1">#N/A</definedName>
    <definedName name="FFSEGMENT4_1">#N/A</definedName>
    <definedName name="FFSEGMENT5_1">#N/A</definedName>
    <definedName name="FFSEGMENT6_1">#N/A</definedName>
    <definedName name="FFSEGMENT7_1">#N/A</definedName>
    <definedName name="FFSEGSEPARATOR1">#N/A</definedName>
    <definedName name="fg">#REF!</definedName>
    <definedName name="fgf">#REF!</definedName>
    <definedName name="fgfg" hidden="1">{#N/A,#N/A,FALSE,"Aging Summary";#N/A,#N/A,FALSE,"Ratio Analysis";#N/A,#N/A,FALSE,"Test 120 Day Accts";#N/A,#N/A,FALSE,"Tickmarks"}</definedName>
    <definedName name="FGHDE" hidden="1">{#N/A,#N/A,FALSE,"PERSONAL";#N/A,#N/A,FALSE,"explotación";#N/A,#N/A,FALSE,"generales"}</definedName>
    <definedName name="fgts">#REF!</definedName>
    <definedName name="Ficha1">#REF!</definedName>
    <definedName name="FID_FEV_PT">#REF!</definedName>
    <definedName name="FID_FEV_VL">#REF!</definedName>
    <definedName name="FID_JAN_PT">#REF!</definedName>
    <definedName name="FID_JAN_VL">#REF!</definedName>
    <definedName name="FID_MAR_PT">SUM(#REF!)</definedName>
    <definedName name="FID_MAR_VL">#REF!</definedName>
    <definedName name="FIF">#REF!</definedName>
    <definedName name="Filtra_mensal">#REF!</definedName>
    <definedName name="FIN">#REF!</definedName>
    <definedName name="final">#REF!</definedName>
    <definedName name="finala">#REF!</definedName>
    <definedName name="finalb">#REF!</definedName>
    <definedName name="finalc">#REF!</definedName>
    <definedName name="FINANCE3" localSheetId="4" hidden="1">{"'Hoja1'!$A$3:$B$21"}</definedName>
    <definedName name="FINANCE3" hidden="1">{"'Hoja1'!$A$3:$B$21"}</definedName>
    <definedName name="FINANCE4" localSheetId="4" hidden="1">{"'Hoja1'!$A$3:$B$21"}</definedName>
    <definedName name="FINANCE4" hidden="1">{"'Hoja1'!$A$3:$B$21"}</definedName>
    <definedName name="Financing_EBITDA">#N/A</definedName>
    <definedName name="FINANCP">#REF!</definedName>
    <definedName name="FINANLP">#REF!</definedName>
    <definedName name="Finished_goods">#N/A</definedName>
    <definedName name="fint1a">#REF!</definedName>
    <definedName name="fint1b">#REF!</definedName>
    <definedName name="fint1c">#REF!</definedName>
    <definedName name="fint2a">#REF!</definedName>
    <definedName name="fint2b">#REF!</definedName>
    <definedName name="fint2c">#REF!</definedName>
    <definedName name="FirstPercentage">#N/A</definedName>
    <definedName name="firstyear">#REF!</definedName>
    <definedName name="FISC">#REF!</definedName>
    <definedName name="fisico">#REF!</definedName>
    <definedName name="FixedAssets">#N/A</definedName>
    <definedName name="fixo">{#N/A,#N/A,FALSE,"PACCIL";#N/A,#N/A,FALSE,"PAITACAN";#N/A,#N/A,FALSE,"PARECO";#N/A,#N/A,FALSE,"PA62";#N/A,#N/A,FALSE,"PAFINAL";#N/A,#N/A,FALSE,"PARECONF";#N/A,#N/A,FALSE,"PARECOND"}</definedName>
    <definedName name="fk" localSheetId="4">'Recuadro 14 Razonabilidad'!fk</definedName>
    <definedName name="fk">[0]!fk</definedName>
    <definedName name="FL">#REF!</definedName>
    <definedName name="FLOATCCIL">#REF!</definedName>
    <definedName name="FLOATRECO">#REF!</definedName>
    <definedName name="flor">#REF!</definedName>
    <definedName name="flujo">#REF!,#REF!,#REF!</definedName>
    <definedName name="flujo_caja">#REF!</definedName>
    <definedName name="FlujodeCaja">#REF!</definedName>
    <definedName name="FLUXO1998">#REF!</definedName>
    <definedName name="FLUXO1999">#REF!</definedName>
    <definedName name="FLUXO2">#REF!</definedName>
    <definedName name="fluxo5">#REF!</definedName>
    <definedName name="FLUXO98">#REF!</definedName>
    <definedName name="FLUXO99">#REF!</definedName>
    <definedName name="FLUXOC">#REF!</definedName>
    <definedName name="FLXCX" hidden="1">{#N/A,#N/A,FALSE,"DOARCNB";#N/A,#N/A,FALSE,"PLCNB";#N/A,#N/A,FALSE,"DRECNB";#N/A,#N/A,FALSE,"BPCNB";#N/A,#N/A,FALSE,"fluxo de caixa"}</definedName>
    <definedName name="FMTYP">"*STD"</definedName>
    <definedName name="FN_D_PI">#REF!</definedName>
    <definedName name="FN_T_PI">#REF!</definedName>
    <definedName name="FName">#REF!</definedName>
    <definedName name="FNDNAM1">#N/A</definedName>
    <definedName name="FNDUSERID1">#N/A</definedName>
    <definedName name="FO">#REF!</definedName>
    <definedName name="FOLHA">#REF!</definedName>
    <definedName name="Folha1">#REF!,#REF!,#REF!</definedName>
    <definedName name="FOLHASE1">#REF!,#REF!,#REF!,#REF!,#REF!,#REF!,#REF!,#REF!</definedName>
    <definedName name="FOLHASE2">#REF!,#REF!,#REF!,#REF!</definedName>
    <definedName name="FOLHASUL">#REF!,#REF!,#REF!,#REF!,#REF!,#REF!</definedName>
    <definedName name="FootNoteRoot">#N/A</definedName>
    <definedName name="Form_22_Anverso">#REF!</definedName>
    <definedName name="Form_22_Reverso">#REF!</definedName>
    <definedName name="FORMA">#REF!</definedName>
    <definedName name="Format">#REF!</definedName>
    <definedName name="FormatValues">#N/A</definedName>
    <definedName name="formu" hidden="1">#REF!</definedName>
    <definedName name="formula">#REF!</definedName>
    <definedName name="FORMULAS">#REF!</definedName>
    <definedName name="fornecedores">#REF!</definedName>
    <definedName name="FOSFORO">#REF!</definedName>
    <definedName name="Four">[0]!Four</definedName>
    <definedName name="FP">#REF!</definedName>
    <definedName name="fr" hidden="1">{#N/A,#N/A,FALSE,"Aging Summary";#N/A,#N/A,FALSE,"Ratio Analysis";#N/A,#N/A,FALSE,"Test 120 Day Accts";#N/A,#N/A,FALSE,"Tickmarks"}</definedName>
    <definedName name="FRD00" localSheetId="4">L118C2</definedName>
    <definedName name="FRD00">L118C2</definedName>
    <definedName name="FREN" localSheetId="4" hidden="1">{"'Hoja1'!$A$3:$B$21"}</definedName>
    <definedName name="FREN" hidden="1">{"'Hoja1'!$A$3:$B$21"}</definedName>
    <definedName name="FS">#REF!</definedName>
    <definedName name="fsad" hidden="1">{#N/A,#N/A,FALSE,"Aging Summary";#N/A,#N/A,FALSE,"Ratio Analysis";#N/A,#N/A,FALSE,"Test 120 Day Accts";#N/A,#N/A,FALSE,"Tickmarks"}</definedName>
    <definedName name="fsdfsdf">#N/A</definedName>
    <definedName name="fsgfdgfd">#REF!</definedName>
    <definedName name="FSS">#REF!</definedName>
    <definedName name="fsu_cons">#REF!</definedName>
    <definedName name="fsujuego">#REF!</definedName>
    <definedName name="FT">#REF!</definedName>
    <definedName name="FTSE">#N/A</definedName>
    <definedName name="fu">#N/A</definedName>
    <definedName name="FUENTE_FW">#REF!</definedName>
    <definedName name="Funciones_Activos_Fijos">#N/A</definedName>
    <definedName name="Funciones_Catalogo">#N/A</definedName>
    <definedName name="Funciones_Componente">#N/A</definedName>
    <definedName name="Funciones_Devolucion">#N/A</definedName>
    <definedName name="Funciones_Empresa">#N/A</definedName>
    <definedName name="Funciones_Fechas_Periodos">#N/A</definedName>
    <definedName name="Funciones_Movimientos">#N/A</definedName>
    <definedName name="Funciones_Polizas">#N/A</definedName>
    <definedName name="Funciones_Saldos">#N/A</definedName>
    <definedName name="Funciones_Tablas">#N/A</definedName>
    <definedName name="FUNDO">#REF!</definedName>
    <definedName name="Fundos_PL">#REF!</definedName>
    <definedName name="FundTotal">#N/A</definedName>
    <definedName name="FUNT">#REF!</definedName>
    <definedName name="FURTO">#REF!</definedName>
    <definedName name="fut" hidden="1">{#N/A,#N/A,FALSE,"Aging Summary";#N/A,#N/A,FALSE,"Ratio Analysis";#N/A,#N/A,FALSE,"Test 120 Day Accts";#N/A,#N/A,FALSE,"Tickmarks"}</definedName>
    <definedName name="FUT_2000" hidden="1">{#N/A,#N/A,FALSE,"Aging Summary";#N/A,#N/A,FALSE,"Ratio Analysis";#N/A,#N/A,FALSE,"Test 120 Day Accts";#N/A,#N/A,FALSE,"Tickmarks"}</definedName>
    <definedName name="FUT_2002" localSheetId="4">{"'12.150.020'!$B$2:$G$29"}</definedName>
    <definedName name="FUT_2002">{"'12.150.020'!$B$2:$G$29"}</definedName>
    <definedName name="futuro">#REF!</definedName>
    <definedName name="FW_BRENT">#REF!</definedName>
    <definedName name="FW_DUB">#REF!</definedName>
    <definedName name="FW_HH">#REF!</definedName>
    <definedName name="FW_HH_I">#REF!</definedName>
    <definedName name="FW_MR_ESP_I">#REF!</definedName>
    <definedName name="FW_PROP">#REF!</definedName>
    <definedName name="FW_TC_ARG_I">#REF!</definedName>
    <definedName name="FW_TC_EURO_I">#REF!</definedName>
    <definedName name="FW_WTI">#REF!</definedName>
    <definedName name="FW_WTI_I">#REF!</definedName>
    <definedName name="FX">#REF!</definedName>
    <definedName name="fxc">#REF!</definedName>
    <definedName name="FYB_vs_PBP">#REF!</definedName>
    <definedName name="fzd_total">#REF!</definedName>
    <definedName name="g">#REF!</definedName>
    <definedName name="GAAP_adjustments">#N/A</definedName>
    <definedName name="GAAP_US">#REF!</definedName>
    <definedName name="gallons_per_cubic_foot">#N/A</definedName>
    <definedName name="GANHO_PERDA">#REF!</definedName>
    <definedName name="GAS">#REF!</definedName>
    <definedName name="gas_oil_equiv">#REF!</definedName>
    <definedName name="Gasto_de_Cobranza_año1">#REF!</definedName>
    <definedName name="Gasto_de_Publicidad">#REF!</definedName>
    <definedName name="GASTOS_1">#REF!</definedName>
    <definedName name="gastos_financieros">#REF!</definedName>
    <definedName name="gbillingspoints">#REF!</definedName>
    <definedName name="gbp">#N/A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D">#REF!</definedName>
    <definedName name="gdfg">#N/A</definedName>
    <definedName name="geom">#REF!</definedName>
    <definedName name="GERAL">#N/A</definedName>
    <definedName name="GERAL1">#REF!</definedName>
    <definedName name="GERAL10">#REF!</definedName>
    <definedName name="GERAL2">#REF!</definedName>
    <definedName name="GERAL3">#REF!</definedName>
    <definedName name="GERAL4">#REF!</definedName>
    <definedName name="GERAL5">#REF!</definedName>
    <definedName name="GERAL6">#REF!</definedName>
    <definedName name="GERAL7">#REF!</definedName>
    <definedName name="GERAL8">#REF!</definedName>
    <definedName name="GERAL9">#REF!</definedName>
    <definedName name="GERENCIA2">#REF!</definedName>
    <definedName name="Gerencial_1">#REF!</definedName>
    <definedName name="GERTER">#REF!</definedName>
    <definedName name="GET">#N/A</definedName>
    <definedName name="gfsdaereggf">#REF!</definedName>
    <definedName name="gg" localSheetId="4" hidden="1">{"'ICE  Agosto'!$A$60:$A$64","'ICE  Agosto'!$C$67"}</definedName>
    <definedName name="gg" hidden="1">{"'ICE  Agosto'!$A$60:$A$64","'ICE  Agosto'!$C$67"}</definedName>
    <definedName name="ggg">#REF!</definedName>
    <definedName name="gggg" hidden="1">{#VALUE!,#N/A,TRUE,0;#N/A,#N/A,TRUE,0;#N/A,#N/A,TRUE,0;#N/A,#N/A,TRUE,0;#N/A,#N/A,TRUE,0;#N/A,#N/A,TRUE,0;#N/A,#N/A,TRUE,0;#N/A,#N/A,TRUE,0;#N/A,#N/A,TRUE,0;#N/A,#N/A,TRUE,0;#N/A,#N/A,TRUE,0;#N/A,#N/A,TRUE,0;#N/A,#N/A,TRUE,0}</definedName>
    <definedName name="gggggggggggggggggggggggggg" hidden="1">{#N/A,#N/A,FALSE,"Aging Summary";#N/A,#N/A,FALSE,"Ratio Analysis";#N/A,#N/A,FALSE,"Test 120 Day Accts";#N/A,#N/A,FALSE,"Tickmarks"}</definedName>
    <definedName name="ggj" hidden="1">{"'COMBUSTÍVEIS'!$A$1:$K$88"}</definedName>
    <definedName name="gh">#REF!</definedName>
    <definedName name="ghhhh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ghhhhjj" hidden="1">#N/A</definedName>
    <definedName name="Giulio" hidden="1">{#N/A,#N/A,FALSE,"Aging Summary";#N/A,#N/A,FALSE,"Ratio Analysis";#N/A,#N/A,FALSE,"Test 120 Day Accts";#N/A,#N/A,FALSE,"Tickmarks"}</definedName>
    <definedName name="GL">#REF!</definedName>
    <definedName name="global">#REF!</definedName>
    <definedName name="glossary">#REF!</definedName>
    <definedName name="GO">#REF!</definedName>
    <definedName name="GOIAPRACT">#REF!</definedName>
    <definedName name="GOIAPRBUD">#REF!</definedName>
    <definedName name="GOIAUGACT">#REF!</definedName>
    <definedName name="GOIAUGBUD">#REF!</definedName>
    <definedName name="GOIDECACT">#REF!</definedName>
    <definedName name="goidecbud">#REF!</definedName>
    <definedName name="GOIFEBACT">#REF!</definedName>
    <definedName name="GOIFEBBUD">#REF!</definedName>
    <definedName name="GOIJANACT">#REF!</definedName>
    <definedName name="GOIJANBUD">#REF!</definedName>
    <definedName name="GOIJULACT">#REF!</definedName>
    <definedName name="GOIJULBUD">#REF!</definedName>
    <definedName name="GOIJUNACT">#REF!</definedName>
    <definedName name="GOIJUNBUD">#REF!</definedName>
    <definedName name="GOIMARACT">#REF!</definedName>
    <definedName name="GOIMARBUD">#REF!</definedName>
    <definedName name="GOIMAYACT">#REF!</definedName>
    <definedName name="GOIMAYBUD">#REF!</definedName>
    <definedName name="GOINOVACT">#REF!</definedName>
    <definedName name="GOINOVBUD">#REF!</definedName>
    <definedName name="GOIOCTACT">#REF!</definedName>
    <definedName name="GOIOCTBUD">#REF!</definedName>
    <definedName name="GOISEPACT">#REF!</definedName>
    <definedName name="GOISEPBUD">#REF!</definedName>
    <definedName name="goodwill">#REF!</definedName>
    <definedName name="GOTS">#REF!</definedName>
    <definedName name="govbud">#REF!</definedName>
    <definedName name="GP">#REF!</definedName>
    <definedName name="grabacion">"Botón 27"</definedName>
    <definedName name="_xlnm.Recorder">#REF!</definedName>
    <definedName name="GRAF">#REF!</definedName>
    <definedName name="GRAFICO">#REF!</definedName>
    <definedName name="GRÁFICO_DE_META_Orçamento_x_Realizado_2009">#REF!</definedName>
    <definedName name="GRC">#REF!</definedName>
    <definedName name="GRD">#REF!</definedName>
    <definedName name="GREANALSERVCONT">#REF!</definedName>
    <definedName name="Green">#N/A</definedName>
    <definedName name="GRL">#REF!</definedName>
    <definedName name="GRO">#REF!</definedName>
    <definedName name="Growth_in_business_contribution_margin">#N/A</definedName>
    <definedName name="GRP">#REF!</definedName>
    <definedName name="grp_WalkMeArrows">"shp_ArrowCurved,txt_WalkMeArrows,shp_ArrowStraight"</definedName>
    <definedName name="grp_WalkMeBrace">"shp_BraceBottom,txt_WalkMeBrace,shp_BraceLeft"</definedName>
    <definedName name="GrpAcct1" hidden="1">"6311"</definedName>
    <definedName name="GrpAcct2" hidden="1">"6320"</definedName>
    <definedName name="GrpAcct3" hidden="1">"6330"</definedName>
    <definedName name="GrpAcct4" hidden="1">"36.10.20.00"</definedName>
    <definedName name="GrpAcct5" hidden="1">"36.10.25.00"</definedName>
    <definedName name="GrpLevel" hidden="1">2</definedName>
    <definedName name="GRS">#REF!</definedName>
    <definedName name="GRT">#REF!</definedName>
    <definedName name="GRUPO_1">#REF!</definedName>
    <definedName name="GRUPO_2">#REF!</definedName>
    <definedName name="GRUPO_3">#REF!</definedName>
    <definedName name="GRUPO_4">#REF!</definedName>
    <definedName name="GRUPO_5">#REF!</definedName>
    <definedName name="GRUPO_6">#REF!</definedName>
    <definedName name="GRUPO_7">#REF!</definedName>
    <definedName name="GRUPO_8">#REF!</definedName>
    <definedName name="gruppo">#REF!</definedName>
    <definedName name="GS">#REF!</definedName>
    <definedName name="GSS">#REF!</definedName>
    <definedName name="GT">#REF!</definedName>
    <definedName name="gto_abr">#REF!</definedName>
    <definedName name="gto_abrev">#REF!</definedName>
    <definedName name="gto_ago">#REF!</definedName>
    <definedName name="gto_dic">#REF!</definedName>
    <definedName name="GTO_DIF">#REF!</definedName>
    <definedName name="gto_ene">#REF!</definedName>
    <definedName name="gto_feb">#REF!</definedName>
    <definedName name="gto_jul">#REF!</definedName>
    <definedName name="gto_jun">#REF!</definedName>
    <definedName name="gto_mar">#REF!</definedName>
    <definedName name="gto_may">#REF!</definedName>
    <definedName name="gto_nov">#REF!</definedName>
    <definedName name="gto_oct">#REF!</definedName>
    <definedName name="gto_sep">#REF!</definedName>
    <definedName name="guardar_wk3">[0]!guardar_wk3</definedName>
    <definedName name="GUSA">#REF!</definedName>
    <definedName name="GVKey">""</definedName>
    <definedName name="GVV" hidden="1">{#N/A,#N/A,FALSE,"Aging Summary";#N/A,#N/A,FALSE,"Ratio Analysis";#N/A,#N/A,FALSE,"Test 120 Day Accts";#N/A,#N/A,FALSE,"Tickmarks"}</definedName>
    <definedName name="GWYUID1">#N/A</definedName>
    <definedName name="GyPAcum" localSheetId="4">IF(Idioma="eng","row",IF(Idioma="esp","fila","linha"))</definedName>
    <definedName name="GyPAcum">IF(Idioma="eng","row",IF(Idioma="esp","fila","linha"))</definedName>
    <definedName name="H">#REF!</definedName>
    <definedName name="H.Funds">#N/A</definedName>
    <definedName name="H_\CONTABIL\2000\AC1083_9">#REF!</definedName>
    <definedName name="H10E">#REF!</definedName>
    <definedName name="H10J">#REF!</definedName>
    <definedName name="H10V">#REF!</definedName>
    <definedName name="H11E">#REF!</definedName>
    <definedName name="H11J">#REF!</definedName>
    <definedName name="H11V">#REF!</definedName>
    <definedName name="H12E">#REF!</definedName>
    <definedName name="H12J">#REF!</definedName>
    <definedName name="H12V">#REF!</definedName>
    <definedName name="H13E">#REF!</definedName>
    <definedName name="H13J">#REF!</definedName>
    <definedName name="H13V">#REF!</definedName>
    <definedName name="H14E">#REF!</definedName>
    <definedName name="H14J">#REF!</definedName>
    <definedName name="H14V">#REF!</definedName>
    <definedName name="H15E">#REF!</definedName>
    <definedName name="H15J">#REF!</definedName>
    <definedName name="H15V">#REF!</definedName>
    <definedName name="H16E">#REF!</definedName>
    <definedName name="H16J">#REF!</definedName>
    <definedName name="H16V">#REF!</definedName>
    <definedName name="H17E">#REF!</definedName>
    <definedName name="H17J">#REF!</definedName>
    <definedName name="H17V">#REF!</definedName>
    <definedName name="H18E">#REF!</definedName>
    <definedName name="H18J">#REF!</definedName>
    <definedName name="H18V">#REF!</definedName>
    <definedName name="H19E">#REF!</definedName>
    <definedName name="H19J">#REF!</definedName>
    <definedName name="H19V">#REF!</definedName>
    <definedName name="H1E">#REF!</definedName>
    <definedName name="H1J">#REF!</definedName>
    <definedName name="H1V">#REF!</definedName>
    <definedName name="H20E">#REF!</definedName>
    <definedName name="H20J">#REF!</definedName>
    <definedName name="H20V">#REF!</definedName>
    <definedName name="H21E">#REF!</definedName>
    <definedName name="H21J">#REF!</definedName>
    <definedName name="H21V">#REF!</definedName>
    <definedName name="H22E">#REF!</definedName>
    <definedName name="H22J">#REF!</definedName>
    <definedName name="H22V">#REF!</definedName>
    <definedName name="H23E">#REF!</definedName>
    <definedName name="H23J">#REF!</definedName>
    <definedName name="H23V">#REF!</definedName>
    <definedName name="H24E">#REF!</definedName>
    <definedName name="H24J">#REF!</definedName>
    <definedName name="H24V">#REF!</definedName>
    <definedName name="H25E">#REF!</definedName>
    <definedName name="H25J">#REF!</definedName>
    <definedName name="H25V">#REF!</definedName>
    <definedName name="H2E">#REF!</definedName>
    <definedName name="H2J">#REF!</definedName>
    <definedName name="H2V">#REF!</definedName>
    <definedName name="H3E">#REF!</definedName>
    <definedName name="H3J">#REF!</definedName>
    <definedName name="H3V">#REF!</definedName>
    <definedName name="H4E">#REF!</definedName>
    <definedName name="H4J">#REF!</definedName>
    <definedName name="H4V">#REF!</definedName>
    <definedName name="H5E">#REF!</definedName>
    <definedName name="H5J">#REF!</definedName>
    <definedName name="H5V">#REF!</definedName>
    <definedName name="H6E">#REF!</definedName>
    <definedName name="H6J">#REF!</definedName>
    <definedName name="H6V">#REF!</definedName>
    <definedName name="H7E">#REF!</definedName>
    <definedName name="H7J">#REF!</definedName>
    <definedName name="H7V">#REF!</definedName>
    <definedName name="H8E">#REF!</definedName>
    <definedName name="H8J">#REF!</definedName>
    <definedName name="H8V">#REF!</definedName>
    <definedName name="H9E">#REF!</definedName>
    <definedName name="H9J">#REF!</definedName>
    <definedName name="H9V">#REF!</definedName>
    <definedName name="HA">#REF!</definedName>
    <definedName name="hactivo">#REF!</definedName>
    <definedName name="hanexoa">#REF!</definedName>
    <definedName name="hanexof">#REF!</definedName>
    <definedName name="hcarat">#REF!</definedName>
    <definedName name="HCOSTO">#REF!</definedName>
    <definedName name="HD">#REF!</definedName>
    <definedName name="hdhdhhd">48</definedName>
    <definedName name="HE_BSA">#REF!</definedName>
    <definedName name="Head">#REF!</definedName>
    <definedName name="Header">#REF!</definedName>
    <definedName name="Header_Row">ROW(#REF!)</definedName>
    <definedName name="Headings">#REF!</definedName>
    <definedName name="HEALTH">#N/A</definedName>
    <definedName name="hedge_adm1">#REF!</definedName>
    <definedName name="hedge_adm2">#REF!</definedName>
    <definedName name="heoaf">#REF!</definedName>
    <definedName name="hestres">#REF!</definedName>
    <definedName name="hfhf">#REF!</definedName>
    <definedName name="hfhof">#REF!</definedName>
    <definedName name="HG">[0]!HG</definedName>
    <definedName name="hh">#REF!</definedName>
    <definedName name="HH_RU">#REF!</definedName>
    <definedName name="hhg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HHH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hhhh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hhhhh" hidden="1">{#N/A,#N/A,FALSE,"Aging Summary";#N/A,#N/A,FALSE,"Ratio Analysis";#N/A,#N/A,FALSE,"Test 120 Day Accts";#N/A,#N/A,FALSE,"Tickmarks"}</definedName>
    <definedName name="hhjjkjkj" hidden="1">{#N/A,#N/A,FALSE,"Aging Summary";#N/A,#N/A,FALSE,"Ratio Analysis";#N/A,#N/A,FALSE,"Test 120 Day Accts";#N/A,#N/A,FALSE,"Tickmarks"}</definedName>
    <definedName name="hhyy" hidden="1">{#N/A,#N/A,FALSE,"Aging Summary";#N/A,#N/A,FALSE,"Ratio Analysis";#N/A,#N/A,FALSE,"Test 120 Day Accts";#N/A,#N/A,FALSE,"Tickmarks"}</definedName>
    <definedName name="HiddenRows" hidden="1">#REF!</definedName>
    <definedName name="hide1_año_ant">#REF!</definedName>
    <definedName name="hide2_año_ant">#REF!</definedName>
    <definedName name="hinfcom">#REF!</definedName>
    <definedName name="HIOO" hidden="1">{#N/A,#N/A,FALSE,"Aging Summary";#N/A,#N/A,FALSE,"Ratio Analysis";#N/A,#N/A,FALSE,"Test 120 Day Accts";#N/A,#N/A,FALSE,"Tickmarks"}</definedName>
    <definedName name="Hist">#N/A</definedName>
    <definedName name="Historical">#N/A</definedName>
    <definedName name="historico">#REF!</definedName>
    <definedName name="HISTORICO_TARGET">#REF!</definedName>
    <definedName name="hj" hidden="1">{#N/A,#N/A,FALSE,"Aging Summary";#N/A,#N/A,FALSE,"Ratio Analysis";#N/A,#N/A,FALSE,"Test 120 Day Accts";#N/A,#N/A,FALSE,"Tickmarks"}</definedName>
    <definedName name="hjd">#REF!</definedName>
    <definedName name="hjj" hidden="1">{#N/A,#N/A,FALSE,"F1";#N/A,#N/A,FALSE,"F2";#N/A,#N/A,FALSE,"F3";#N/A,#N/A,FALSE,"perf";#N/A,#N/A,FALSE,"A";#N/A,#N/A,FALSE,"B";#N/A,#N/A,FALSE,"C";#N/A,#N/A,FALSE,"D";#N/A,#N/A,FALSE,"L";#N/A,#N/A,FALSE,"Z";#N/A,#N/A,FALSE,"AA";#N/A,#N/A,FALSE,"BB";#N/A,#N/A,FALSE,"CC";#N/A,#N/A,FALSE,"DD";#N/A,#N/A,FALSE,"EE";#N/A,#N/A,FALSE,"GG"}</definedName>
    <definedName name="HKKKKK" hidden="1">{#N/A,#N/A,FALSE,"Aging Summary";#N/A,#N/A,FALSE,"Ratio Analysis";#N/A,#N/A,FALSE,"Test 120 Day Accts";#N/A,#N/A,FALSE,"Tickmarks"}</definedName>
    <definedName name="HL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RolledForward" hidden="1">FALSE</definedName>
    <definedName name="hnacd">#REF!</definedName>
    <definedName name="HO">#REF!</definedName>
    <definedName name="HOIJULOJ" hidden="1">{#N/A,#N/A,FALSE,"Aging Summary";#N/A,#N/A,FALSE,"Ratio Analysis";#N/A,#N/A,FALSE,"Test 120 Day Accts";#N/A,#N/A,FALSE,"Tickmarks"}</definedName>
    <definedName name="hoja" hidden="1">#N/A</definedName>
    <definedName name="HOJA_1">#REF!</definedName>
    <definedName name="HOJA_2">#REF!</definedName>
    <definedName name="HOJA1">#REF!</definedName>
    <definedName name="HOJA2">#REF!</definedName>
    <definedName name="HOJA3">#REF!</definedName>
    <definedName name="HOJA4">#REF!</definedName>
    <definedName name="HOJA5">#REF!</definedName>
    <definedName name="HOJA6">#REF!</definedName>
    <definedName name="hoja999999" hidden="1">#N/A</definedName>
    <definedName name="HOJE">#REF!</definedName>
    <definedName name="hokja2">#REF!</definedName>
    <definedName name="HOLD" localSheetId="4" hidden="1">{"'Hoja1'!$A$3:$B$21"}</definedName>
    <definedName name="HOLD" hidden="1">{"'Hoja1'!$A$3:$B$21"}</definedName>
    <definedName name="HOLDHOLD" localSheetId="4" hidden="1">{"'Hoja1'!$A$3:$B$21"}</definedName>
    <definedName name="HOLDHOLD" hidden="1">{"'Hoja1'!$A$3:$B$21"}</definedName>
    <definedName name="holding" localSheetId="4" hidden="1">{"'Hoja1'!$A$3:$B$21"}</definedName>
    <definedName name="holding" hidden="1">{"'Hoja1'!$A$3:$B$21"}</definedName>
    <definedName name="holidays">#REF!</definedName>
    <definedName name="HONO">#REF!</definedName>
    <definedName name="HOP_FEV_PT">#REF!</definedName>
    <definedName name="HOP_FEV_VL">#REF!</definedName>
    <definedName name="HOP_JAN_PT">SUM(#REF!)</definedName>
    <definedName name="HOP_JAN_VL">#REF!+#REF!</definedName>
    <definedName name="HOP_MAR_PT">SUM(#REF!)</definedName>
    <definedName name="HOP_MAR_VL">#REF!</definedName>
    <definedName name="horasxT">#REF!</definedName>
    <definedName name="hoy">#REF!</definedName>
    <definedName name="HP">#REF!</definedName>
    <definedName name="hpasivo">#REF!</definedName>
    <definedName name="hpatneto">#REF!</definedName>
    <definedName name="HS">#REF!</definedName>
    <definedName name="HSS">#REF!</definedName>
    <definedName name="HT">#REF!</definedName>
    <definedName name="HTBAL">#REF!</definedName>
    <definedName name="HTM_" localSheetId="4" hidden="1">{"'HECM - MTD'!$E$4:$Q$28"}</definedName>
    <definedName name="HTM_" hidden="1">{"'HECM - MTD'!$E$4:$Q$28"}</definedName>
    <definedName name="HTML_CodePage">1252</definedName>
    <definedName name="HTML_Control" localSheetId="4">{"'TABLA2001 '!$A$1:$N$27"}</definedName>
    <definedName name="HTML_Control">{"'TABLA2001 '!$A$1:$N$27"}</definedName>
    <definedName name="HTML_Description">""</definedName>
    <definedName name="HTML_Email">""</definedName>
    <definedName name="HTML_Header">"TABLA2001"</definedName>
    <definedName name="HTML_LastUpdate">"18-04-01"</definedName>
    <definedName name="HTML_LineAfter">FALSE</definedName>
    <definedName name="HTML_LineBefore">FALSE</definedName>
    <definedName name="HTML_Name">"PC_Clonado"</definedName>
    <definedName name="HTML_OBDlg2">TRUE</definedName>
    <definedName name="HTML_OBDlg3" hidden="1">TRUE</definedName>
    <definedName name="HTML_OBDlg4">TRUE</definedName>
    <definedName name="HTML_OS">0</definedName>
    <definedName name="HTML_PathFile" hidden="1">"C:\TRAB\EXCEL\BALANÇOS\MeuHTML.htm"</definedName>
    <definedName name="HTML_PathFileMac" hidden="1">"Macintosh HD:HomePageStuff:New_Home_Page:datafile:histret.html"</definedName>
    <definedName name="HTML_PathTemplateMac" hidden="1">"Macintosh HD:HomePageStuff:New_Home_Page:datafile:Betas.html"</definedName>
    <definedName name="HTML_Title">"100"</definedName>
    <definedName name="HTML1_1" hidden="1">"'[CART0497.XLS]Ct Intranet'!$A$1:$M$31"</definedName>
    <definedName name="HTML1_10" hidden="1">""</definedName>
    <definedName name="HTML1_11" hidden="1">1</definedName>
    <definedName name="HTML1_12" hidden="1">"F:\ABRILNET\TRANSPOR\Ctplj.htm"</definedName>
    <definedName name="HTML1_2" hidden="1">1</definedName>
    <definedName name="HTML1_3" hidden="1">"Estadìstica Mensual"</definedName>
    <definedName name="HTML1_4" hidden="1">"Comparativo Real Vs Presupuesto"</definedName>
    <definedName name="HTML1_5" hidden="1">""</definedName>
    <definedName name="HTML1_6" hidden="1">-4146</definedName>
    <definedName name="HTML1_7" hidden="1">1</definedName>
    <definedName name="HTML1_8" hidden="1">"10/04/1997"</definedName>
    <definedName name="HTML1_9" hidden="1">"Gerencia de Planeamiento"</definedName>
    <definedName name="HTML2_1" hidden="1">"'[CART0497.XLS]Ct Intranet'!$A$1:$M$63"</definedName>
    <definedName name="HTML2_10" hidden="1">""</definedName>
    <definedName name="HTML2_11" hidden="1">1</definedName>
    <definedName name="HTML2_12" hidden="1">"F:\ABRILNET\TRANSPOR\Ctplj.htm"</definedName>
    <definedName name="HTML2_2" hidden="1">1</definedName>
    <definedName name="HTML2_3" hidden="1">"Financials"</definedName>
    <definedName name="HTML2_4" hidden="1">"Income Statement"</definedName>
    <definedName name="HTML2_5" hidden="1">""</definedName>
    <definedName name="HTML2_6" hidden="1">-4146</definedName>
    <definedName name="HTML2_7" hidden="1">1</definedName>
    <definedName name="HTML2_8" hidden="1">"8/22/98"</definedName>
    <definedName name="HTML2_9" hidden="1">"Bill Nguyen"</definedName>
    <definedName name="HTML3_1" hidden="1">"'[CART0497.XLS]Ct Intranet'!$A$1:$M$61"</definedName>
    <definedName name="HTML3_10" hidden="1">""</definedName>
    <definedName name="HTML3_11" hidden="1">1</definedName>
    <definedName name="HTML3_12" hidden="1">"F:\ABRILNET\TRANSPOR\Ctplj.htm"</definedName>
    <definedName name="HTML3_2" hidden="1">1</definedName>
    <definedName name="HTML3_3" hidden="1">"Carta de Planejamento"</definedName>
    <definedName name="HTML3_4" hidden="1">"Carta de Planejamento"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4_1" hidden="1">"'[CART0497.XLS]Ct Intranet'!$A$1:$M$53"</definedName>
    <definedName name="HTML4_10" hidden="1">""</definedName>
    <definedName name="HTML4_11" hidden="1">1</definedName>
    <definedName name="HTML4_12" hidden="1">"F:\ABRILNET\TRANSPOR\ctplj.htm"</definedName>
    <definedName name="HTML4_2" hidden="1">1</definedName>
    <definedName name="HTML4_3" hidden="1">"Carta de Planejamento"</definedName>
    <definedName name="HTML4_4" hidden="1">"Carta de Planejamento"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5_1" hidden="1">"[APU97.XLS]INTRA!$D$2:$E$92"</definedName>
    <definedName name="HTML5_10" hidden="1">""</definedName>
    <definedName name="HTML5_11" hidden="1">1</definedName>
    <definedName name="HTML5_12" hidden="1">"C:\Meus Documentos\IR1997\csirinfo.htm"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"21/08/97"</definedName>
    <definedName name="HTML5_9" hidden="1">""</definedName>
    <definedName name="HTML6_1" hidden="1">"[APU97.XLS]INTRA!$G$2:$H$92"</definedName>
    <definedName name="HTML6_10" hidden="1">""</definedName>
    <definedName name="HTML6_11" hidden="1">1</definedName>
    <definedName name="HTML6_12" hidden="1">"C:\Meus Documentos\IR1997\csiritph.htm"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"21/08/97"</definedName>
    <definedName name="HTML6_9" hidden="1">""</definedName>
    <definedName name="HTML7_1" hidden="1">"[APU97.XLS]INTRA!$J$2:$K$92"</definedName>
    <definedName name="HTML7_10" hidden="1">""</definedName>
    <definedName name="HTML7_11" hidden="1">1</definedName>
    <definedName name="HTML7_12" hidden="1">"C:\Meus Documentos\IR1997\csircom.htm"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"21/08/97"</definedName>
    <definedName name="HTML7_9" hidden="1">""</definedName>
    <definedName name="HTML8_1" hidden="1">"[APU97.XLS]INTRA!$M$2:$N$92"</definedName>
    <definedName name="HTML8_10" hidden="1">""</definedName>
    <definedName name="HTML8_11" hidden="1">1</definedName>
    <definedName name="HTML8_12" hidden="1">"C:\Meus Documentos\IR1997\csiripp.htm"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"21/08/97"</definedName>
    <definedName name="HTML8_9" hidden="1">""</definedName>
    <definedName name="HTMLCount" hidden="1">1</definedName>
    <definedName name="HTRES">#REF!</definedName>
    <definedName name="HTSEC">#REF!</definedName>
    <definedName name="HTSECN">#REF!</definedName>
    <definedName name="Hty" hidden="1">7</definedName>
    <definedName name="huhu">#REF!</definedName>
    <definedName name="hvhjjj" hidden="1">{#N/A,#N/A,FALSE,"Aging Summary";#N/A,#N/A,FALSE,"Ratio Analysis";#N/A,#N/A,FALSE,"Test 120 Day Accts";#N/A,#N/A,FALSE,"Tickmarks"}</definedName>
    <definedName name="hytrdtj">#REF!</definedName>
    <definedName name="i" localSheetId="4">IF(Idioma="eng","row",IF(Idioma="esp","fila","linha"))</definedName>
    <definedName name="i">IF(Idioma="eng","row",IF(Idioma="esp","fila","linha"))</definedName>
    <definedName name="I.V.A">1.18</definedName>
    <definedName name="I_9">#REF!</definedName>
    <definedName name="I_ResultadoAcumActualiz">#REF!</definedName>
    <definedName name="I_SEC">#REF!</definedName>
    <definedName name="IAS">#REF!</definedName>
    <definedName name="iaUSOIAS" hidden="1">{#N/A,#N/A,FALSE,"Aging Summary";#N/A,#N/A,FALSE,"Ratio Analysis";#N/A,#N/A,FALSE,"Test 120 Day Accts";#N/A,#N/A,FALSE,"Tickmarks"}</definedName>
    <definedName name="IBT">#REF!</definedName>
    <definedName name="ICMSPERCENTUAL">#REF!</definedName>
    <definedName name="ICMSREAL">#REF!</definedName>
    <definedName name="ICP">#REF!</definedName>
    <definedName name="ID">#REF!</definedName>
    <definedName name="IDEAL_RATE">#REF!</definedName>
    <definedName name="IEL">#REF!</definedName>
    <definedName name="IFCA1">#REF!</definedName>
    <definedName name="IFCA6">#REF!</definedName>
    <definedName name="IFCA7">#REF!</definedName>
    <definedName name="IFCB6">#REF!</definedName>
    <definedName name="IFCB7">#REF!</definedName>
    <definedName name="IFCB7.1">#REF!</definedName>
    <definedName name="IFPLAN0">#REF!</definedName>
    <definedName name="IFPLAN1">#REF!</definedName>
    <definedName name="IG_Loan_Non_Cash">#N/A</definedName>
    <definedName name="IGARATA">#REF!</definedName>
    <definedName name="IGD">#REF!</definedName>
    <definedName name="IGLD">#REF!</definedName>
    <definedName name="IGLO">#REF!</definedName>
    <definedName name="IGLS">#REF!</definedName>
    <definedName name="IGLSS">#REF!</definedName>
    <definedName name="IGLT">#REF!</definedName>
    <definedName name="IGO">#REF!</definedName>
    <definedName name="IGS">#REF!</definedName>
    <definedName name="IGSS">#REF!</definedName>
    <definedName name="IGT">#REF!</definedName>
    <definedName name="IGV">1.19</definedName>
    <definedName name="igve">#REF!</definedName>
    <definedName name="ihpou">#REF!</definedName>
    <definedName name="II">"V2004-04-30"</definedName>
    <definedName name="iigv">#REF!</definedName>
    <definedName name="iigve">#REF!</definedName>
    <definedName name="iii" hidden="1">{#N/A,#N/A,FALSE,"Aging Summary";#N/A,#N/A,FALSE,"Ratio Analysis";#N/A,#N/A,FALSE,"Test 120 Day Accts";#N/A,#N/A,FALSE,"Tickmarks"}</definedName>
    <definedName name="iiii" hidden="1">{#N/A,#N/A,FALSE,"Aging Summary";#N/A,#N/A,FALSE,"Ratio Analysis";#N/A,#N/A,FALSE,"Test 120 Day Accts";#N/A,#N/A,FALSE,"Tickmarks"}</definedName>
    <definedName name="IIIII" hidden="1">{#N/A,#N/A,FALSE,"Aging Summary";#N/A,#N/A,FALSE,"Ratio Analysis";#N/A,#N/A,FALSE,"Test 120 Day Accts";#N/A,#N/A,FALSE,"Tickmarks"}</definedName>
    <definedName name="IIOJUAOI" hidden="1">{#N/A,#N/A,FALSE,"Aging Summary";#N/A,#N/A,FALSE,"Ratio Analysis";#N/A,#N/A,FALSE,"Test 120 Day Accts";#N/A,#N/A,FALSE,"Tickmarks"}</definedName>
    <definedName name="IJUOIJLO" hidden="1">{#N/A,#N/A,FALSE,"Aging Summary";#N/A,#N/A,FALSE,"Ratio Analysis";#N/A,#N/A,FALSE,"Test 120 Day Accts";#N/A,#N/A,FALSE,"Tickmarks"}</definedName>
    <definedName name="ikol" hidden="1">{#N/A,#N/A,FALSE,"Aging Summary";#N/A,#N/A,FALSE,"Ratio Analysis";#N/A,#N/A,FALSE,"Test 120 Day Accts";#N/A,#N/A,FALSE,"Tickmarks"}</definedName>
    <definedName name="IKOPOL">#N/A</definedName>
    <definedName name="IL">#REF!</definedName>
    <definedName name="Ilfautletrouver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ILOJLKJL" hidden="1">{#N/A,#N/A,FALSE,"Aging Summary";#N/A,#N/A,FALSE,"Ratio Analysis";#N/A,#N/A,FALSE,"Test 120 Day Accts";#N/A,#N/A,FALSE,"Tickmarks"}</definedName>
    <definedName name="imd">#REF!</definedName>
    <definedName name="IMMO">#REF!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ILIZA01">#REF!</definedName>
    <definedName name="IMOBILIZA02">#REF!</definedName>
    <definedName name="IMOBILIZADO">#REF!</definedName>
    <definedName name="imp">#REF!</definedName>
    <definedName name="IMP.CAPACITACION">#REF!</definedName>
    <definedName name="Imp_CreditoCapacitación">#REF!</definedName>
    <definedName name="IMPACC">#REF!</definedName>
    <definedName name="IMPATUAL">#REF!</definedName>
    <definedName name="IMPORT02">#REF!</definedName>
    <definedName name="IMPORTANCE_LOV_ID">#REF!</definedName>
    <definedName name="Impostos">#REF!</definedName>
    <definedName name="Impr_97e98">#REF!</definedName>
    <definedName name="Impr_CFlow_Adesao">#REF!,#REF!,#REF!</definedName>
    <definedName name="Impr_Prog_1">#REF!</definedName>
    <definedName name="Impr_Progr_2">#REF!</definedName>
    <definedName name="impressão">#REF!</definedName>
    <definedName name="Impressão_Completa">#REF!</definedName>
    <definedName name="IMPRIMIR">#REF!,#REF!</definedName>
    <definedName name="Imprimir_área_IM">#REF!</definedName>
    <definedName name="Impto_Diferidos">#REF!</definedName>
    <definedName name="Impto1">#REF!</definedName>
    <definedName name="Impto2">#REF!</definedName>
    <definedName name="ImptoDif2" localSheetId="4" hidden="1">{"'ICE  Agosto'!$A$60:$A$64","'ICE  Agosto'!$C$67"}</definedName>
    <definedName name="ImptoDif2" hidden="1">{"'ICE  Agosto'!$A$60:$A$64","'ICE  Agosto'!$C$67"}</definedName>
    <definedName name="IMPUESTO">#REF!</definedName>
    <definedName name="impuesto_municipal_anual">#REF!</definedName>
    <definedName name="inc98mens">#REF!</definedName>
    <definedName name="INC98PROGR">#REF!</definedName>
    <definedName name="inc99mens">#REF!</definedName>
    <definedName name="incbdg">#REF!:#REF!</definedName>
    <definedName name="INCENDIO">#REF!</definedName>
    <definedName name="INCENTIVOS">#REF!</definedName>
    <definedName name="Income_Tax_Payable">#REF!</definedName>
    <definedName name="Income04" hidden="1">{#N/A,#N/A,FALSE,"Presentation Summary";#N/A,#N/A,FALSE,"Consolidated Summary";#N/A,#N/A,FALSE,"GLA";#N/A,#N/A,FALSE,"Consolidating Schedule";#N/A,#N/A,FALSE,"GLB";#N/A,#N/A,FALSE,"GGM";#N/A,#N/A,FALSE,"SurFin";#N/A,#N/A,FALSE,"CBC";#N/A,#N/A,FALSE,"DTVI";#N/A,#N/A,FALSE,"Elim";#N/A,#N/A,FALSE,"Other"}</definedName>
    <definedName name="ind">#REF!</definedName>
    <definedName name="INDICE">"001"</definedName>
    <definedName name="indice1">#REF!</definedName>
    <definedName name="indice2">#REF!</definedName>
    <definedName name="indice3">#REF!</definedName>
    <definedName name="INDICEE">#REF!</definedName>
    <definedName name="indonesia_cons">#REF!</definedName>
    <definedName name="inf">#REF!</definedName>
    <definedName name="INFGAS">#REF!</definedName>
    <definedName name="INFLACION">#REF!</definedName>
    <definedName name="INFLACION_BASE">#REF!</definedName>
    <definedName name="INFLIFT">#REF!</definedName>
    <definedName name="Inflows">#N/A</definedName>
    <definedName name="INFORMES">#REF!</definedName>
    <definedName name="INFORTUNI">#REF!</definedName>
    <definedName name="ING">#REF!,#REF!,#REF!</definedName>
    <definedName name="INGR2">#REF!</definedName>
    <definedName name="INGRESOS">#REF!</definedName>
    <definedName name="IngresosTotal" hidden="1">{#N/A,#N/A,TRUE,"GN&amp;E";#N/A,#N/A,TRUE,"Indice";#N/A,#N/A,TRUE,"Crit consol";#N/A,#N/A,TRUE,"Hoja1";#N/A,#N/A,TRUE,"Hoja2";#N/A,#N/A,TRUE,"Hoja3";#N/A,#N/A,TRUE,"Hoja4";#N/A,#N/A,TRUE,"Hoja5";#N/A,#N/A,TRUE,"Hoja6";#N/A,#N/A,TRUE,"Hoja7";#N/A,#N/A,TRUE,"Hoja8";#N/A,#N/A,TRUE,"Hoja9";#N/A,#N/A,TRUE,"Hoja10";#N/A,#N/A,TRUE,"Hoja11";#N/A,#N/A,TRUE,"Hoja12";#N/A,#N/A,TRUE,"Hoja13";#N/A,#N/A,TRUE,"Hoja14";#N/A,#N/A,TRUE,"Hoja15";#N/A,#N/A,TRUE,"Hoja16";#N/A,#N/A,TRUE,"Hoja17";#N/A,#N/A,TRUE,"Hoja18"}</definedName>
    <definedName name="inicio">#REF!</definedName>
    <definedName name="INÍCIO">#REF!</definedName>
    <definedName name="Início_do_Empréstimo">#REF!</definedName>
    <definedName name="InitExp100">#REF!</definedName>
    <definedName name="inpc">#REF!</definedName>
    <definedName name="INPCS">#REF!</definedName>
    <definedName name="input">#REF!</definedName>
    <definedName name="input2">#REF!</definedName>
    <definedName name="inss">#REF!</definedName>
    <definedName name="INSTALACIONES">#REF!</definedName>
    <definedName name="Institucional">#REF!,#REF!,#REF!,#REF!,#REF!</definedName>
    <definedName name="Instruc_Application">#REF!</definedName>
    <definedName name="Instruc_Entity">#REF!</definedName>
    <definedName name="Instruc_HFM_Month">#REF!</definedName>
    <definedName name="Instruc_Location">#REF!</definedName>
    <definedName name="Instruc_Month">#REF!</definedName>
    <definedName name="Instruc_Scenario">#REF!</definedName>
    <definedName name="Instruc_View">#REF!</definedName>
    <definedName name="Instruc_Year">#REF!</definedName>
    <definedName name="INSTRUÇÕES">#REF!</definedName>
    <definedName name="insumos" hidden="1">#REF!</definedName>
    <definedName name="INT">#REF!</definedName>
    <definedName name="Int_SWAP_23255814_pagar">"'Intereses SWAPS'!$O$37"</definedName>
    <definedName name="Intangible">#REF!</definedName>
    <definedName name="INTDIP">#REF!</definedName>
    <definedName name="INTER">#REF!</definedName>
    <definedName name="interes">#REF!,#REF!</definedName>
    <definedName name="Interés_Capitalizado">#REF!</definedName>
    <definedName name="Intereses">#REF!</definedName>
    <definedName name="Interest_Rate">#REF!</definedName>
    <definedName name="INTERFACE_RANGE">#REF!</definedName>
    <definedName name="interm_level">#REF!</definedName>
    <definedName name="Interval_cutoff">#REF!</definedName>
    <definedName name="Inv" hidden="1">{#N/A,#N/A,FALSE,"Aging Summary";#N/A,#N/A,FALSE,"Ratio Analysis";#N/A,#N/A,FALSE,"Test 120 Day Accts";#N/A,#N/A,FALSE,"Tickmarks"}</definedName>
    <definedName name="Inv.S.A.">#REF!</definedName>
    <definedName name="INV_ECON_MENSAL" hidden="1">{#N/A,#N/A,FALSE,"DEF1";#N/A,#N/A,FALSE,"DEF2";#N/A,#N/A,FALSE,"DEF3"}</definedName>
    <definedName name="inv_financ_Mensal_desemb" hidden="1">{#N/A,#N/A,FALSE,"DEF1";#N/A,#N/A,FALSE,"DEF2";#N/A,#N/A,FALSE,"DEF3"}</definedName>
    <definedName name="Inv_pte_amort">#REF!</definedName>
    <definedName name="invasão" hidden="1">{#N/A,#N/A,FALSE,"PACCIL";#N/A,#N/A,FALSE,"PAITACAN";#N/A,#N/A,FALSE,"PARECO";#N/A,#N/A,FALSE,"PA62";#N/A,#N/A,FALSE,"PAFINAL";#N/A,#N/A,FALSE,"PARECONF";#N/A,#N/A,FALSE,"PARECOND"}</definedName>
    <definedName name="INVC">#REF!</definedName>
    <definedName name="INVCN">#REF!</definedName>
    <definedName name="INVD">#REF!</definedName>
    <definedName name="INVDN">#REF!</definedName>
    <definedName name="INVERSION" localSheetId="4">#REF!</definedName>
    <definedName name="INVERSION">#REF!</definedName>
    <definedName name="Inversiones_2001">#REF!</definedName>
    <definedName name="INVESCOLIG">#REF!</definedName>
    <definedName name="Investimentos">#REF!</definedName>
    <definedName name="INVESTIMENTOSREAL">#REF!</definedName>
    <definedName name="INVESTIOUTROS">#REF!</definedName>
    <definedName name="IO">#REF!</definedName>
    <definedName name="ioooio" hidden="1">{#N/A,#N/A,FALSE,"Aging Summary";#N/A,#N/A,FALSE,"Ratio Analysis";#N/A,#N/A,FALSE,"Test 120 Day Accts";#N/A,#N/A,FALSE,"Tickmarks"}</definedName>
    <definedName name="IP">#REF!</definedName>
    <definedName name="IPATH">""</definedName>
    <definedName name="IPC">#REF!</definedName>
    <definedName name="IPC_Ini">#REF!</definedName>
    <definedName name="IPI_FEV_PT">#REF!+#REF!</definedName>
    <definedName name="IPI_FEV_VL">#REF!+#REF!</definedName>
    <definedName name="IPI_JAN_PT">#REF!+#REF!</definedName>
    <definedName name="IPI_JAN_VL">#REF!+#REF!</definedName>
    <definedName name="IPI_MAR_PT">SUM(#REF!)</definedName>
    <definedName name="IPI_MAR_VL">#REF!+#REF!</definedName>
    <definedName name="IPS_FEV_PT">#REF!</definedName>
    <definedName name="IPS_FEV_VL">#REF!</definedName>
    <definedName name="IPS_MAR_PT">SUM(#REF!)</definedName>
    <definedName name="IPS_MAR_VL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>"c1449"</definedName>
    <definedName name="IQ_ACCOUNTING_STANDARD">"c4539"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CAGR">"c6159"</definedName>
    <definedName name="IQ_ACCT_RECV_10YR_ANN_GROWTH">"c1924"</definedName>
    <definedName name="IQ_ACCT_RECV_1YR_ANN_GROWTH">"c1919"</definedName>
    <definedName name="IQ_ACCT_RECV_2YR_ANN_CAGR">"c6155"</definedName>
    <definedName name="IQ_ACCT_RECV_2YR_ANN_GROWTH">"c1920"</definedName>
    <definedName name="IQ_ACCT_RECV_3YR_ANN_CAGR">"c6156"</definedName>
    <definedName name="IQ_ACCT_RECV_3YR_ANN_GROWTH">"c1921"</definedName>
    <definedName name="IQ_ACCT_RECV_5YR_ANN_CAGR">"c6157"</definedName>
    <definedName name="IQ_ACCT_RECV_5YR_ANN_GROWTH">"c1922"</definedName>
    <definedName name="IQ_ACCT_RECV_7YR_ANN_CAGR">"c6158"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 hidden="1">"c6535"</definedName>
    <definedName name="IQ_ACQUISITION_RE_ASSETS">"c1628"</definedName>
    <definedName name="IQ_AD">"c7"</definedName>
    <definedName name="IQ_ADD_PAID_IN">"c1344"</definedName>
    <definedName name="IQ_ADDIN">"AUTO"</definedName>
    <definedName name="IQ_ADDITIONAL_NON_INT_INC_FDIC" hidden="1">"c6574"</definedName>
    <definedName name="IQ_ADJ_AVG_BANK_ASSETS">"c2671"</definedName>
    <definedName name="IQ_ADJUSTABLE_RATE_LOANS_FDIC" hidden="1">"c6375"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">"c6195"</definedName>
    <definedName name="IQ_AE_REIT">"c13"</definedName>
    <definedName name="IQ_AE_UTI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CAGR">"c6035"</definedName>
    <definedName name="IQ_ALLOWANCE_10YR_ANN_GROWTH">"c18"</definedName>
    <definedName name="IQ_ALLOWANCE_1YR_ANN_GROWTH">"c19"</definedName>
    <definedName name="IQ_ALLOWANCE_2YR_ANN_CAGR">"c6036"</definedName>
    <definedName name="IQ_ALLOWANCE_2YR_ANN_GROWTH">"c20"</definedName>
    <definedName name="IQ_ALLOWANCE_3YR_ANN_CAGR">"c6037"</definedName>
    <definedName name="IQ_ALLOWANCE_3YR_ANN_GROWTH">"c21"</definedName>
    <definedName name="IQ_ALLOWANCE_5YR_ANN_CAGR">"c6038"</definedName>
    <definedName name="IQ_ALLOWANCE_5YR_ANN_GROWTH">"c22"</definedName>
    <definedName name="IQ_ALLOWANCE_7YR_ANN_CAGR">"c6039"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ENDED_BALANCE_PREVIOUS_YR_FDIC" hidden="1">"c6499"</definedName>
    <definedName name="IQ_AMORT_EXPENSE_FDIC" hidden="1">"c6677"</definedName>
    <definedName name="IQ_AMORTIZATION">"c1591"</definedName>
    <definedName name="IQ_AMORTIZED_COST_FDIC" hidden="1">"c6426"</definedName>
    <definedName name="IQ_AMT_OUT">"c2145"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">"c6196"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">"c6197"</definedName>
    <definedName name="IQ_AR_REIT">"c43"</definedName>
    <definedName name="IQ_AR_TURNS">"c44"</definedName>
    <definedName name="IQ_AR_UTI">"c45"</definedName>
    <definedName name="IQ_ARPU">"c2126"</definedName>
    <definedName name="IQ_ASK_DATE_RT">"ASKDATE"</definedName>
    <definedName name="IQ_ASK_NUM_ORDERS_RT">"ASKNUMBERORDERS"</definedName>
    <definedName name="IQ_ASK_PRICE_RT">"ASK"</definedName>
    <definedName name="IQ_ASK_TIME_RT">"ASKTIME"</definedName>
    <definedName name="IQ_ASK_VOLUME_RT">"ASKVOLUME"</definedName>
    <definedName name="IQ_ASSET_BACKED_FDIC" hidden="1">"c6301"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">"c6198"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">"c6199"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HELD_FDIC" hidden="1">"c6305"</definedName>
    <definedName name="IQ_ASSETS_OPER_LEASE_DEPR">"c2070"</definedName>
    <definedName name="IQ_ASSETS_OPER_LEASE_GROSS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BROKER_REC_NO_REUT">"c5315"</definedName>
    <definedName name="IQ_AVG_BROKER_REC_NO_THOM">"c5094"</definedName>
    <definedName name="IQ_AVG_BROKER_REC_REUT">"c3630"</definedName>
    <definedName name="IQ_AVG_BROKER_REC_THOM">"c3648"</definedName>
    <definedName name="IQ_AVG_DAILY_VOL">"c65"</definedName>
    <definedName name="IQ_AVG_EMPLOYEES">"c6019"</definedName>
    <definedName name="IQ_AVG_INDUSTRY_REC">"c4455"</definedName>
    <definedName name="IQ_AVG_INDUSTRY_REC_NO">"c4454"</definedName>
    <definedName name="IQ_AVG_INT_BEAR_LIAB">"c66"</definedName>
    <definedName name="IQ_AVG_INT_BEAR_LIAB_10YR_ANN_CAGR">"c6040"</definedName>
    <definedName name="IQ_AVG_INT_BEAR_LIAB_10YR_ANN_GROWTH">"c67"</definedName>
    <definedName name="IQ_AVG_INT_BEAR_LIAB_1YR_ANN_GROWTH">"c68"</definedName>
    <definedName name="IQ_AVG_INT_BEAR_LIAB_2YR_ANN_CAGR">"c6041"</definedName>
    <definedName name="IQ_AVG_INT_BEAR_LIAB_2YR_ANN_GROWTH">"c69"</definedName>
    <definedName name="IQ_AVG_INT_BEAR_LIAB_3YR_ANN_CAGR">"c6042"</definedName>
    <definedName name="IQ_AVG_INT_BEAR_LIAB_3YR_ANN_GROWTH">"c70"</definedName>
    <definedName name="IQ_AVG_INT_BEAR_LIAB_5YR_ANN_CAGR">"c6043"</definedName>
    <definedName name="IQ_AVG_INT_BEAR_LIAB_5YR_ANN_GROWTH">"c71"</definedName>
    <definedName name="IQ_AVG_INT_BEAR_LIAB_7YR_ANN_CAGR">"c6044"</definedName>
    <definedName name="IQ_AVG_INT_BEAR_LIAB_7YR_ANN_GROWTH">"c72"</definedName>
    <definedName name="IQ_AVG_INT_EARN_ASSETS">"c73"</definedName>
    <definedName name="IQ_AVG_INT_EARN_ASSETS_10YR_ANN_CAGR">"c6045"</definedName>
    <definedName name="IQ_AVG_INT_EARN_ASSETS_10YR_ANN_GROWTH">"c74"</definedName>
    <definedName name="IQ_AVG_INT_EARN_ASSETS_1YR_ANN_GROWTH">"c75"</definedName>
    <definedName name="IQ_AVG_INT_EARN_ASSETS_2YR_ANN_CAGR">"c6046"</definedName>
    <definedName name="IQ_AVG_INT_EARN_ASSETS_2YR_ANN_GROWTH">"c76"</definedName>
    <definedName name="IQ_AVG_INT_EARN_ASSETS_3YR_ANN_CAGR">"c6047"</definedName>
    <definedName name="IQ_AVG_INT_EARN_ASSETS_3YR_ANN_GROWTH">"c77"</definedName>
    <definedName name="IQ_AVG_INT_EARN_ASSETS_5YR_ANN_CAGR">"c6048"</definedName>
    <definedName name="IQ_AVG_INT_EARN_ASSETS_5YR_ANN_GROWTH">"c78"</definedName>
    <definedName name="IQ_AVG_INT_EARN_ASSETS_7YR_ANN_CAGR">"c6049"</definedName>
    <definedName name="IQ_AVG_INT_EARN_ASSETS_7YR_ANN_GROWTH">"c79"</definedName>
    <definedName name="IQ_AVG_MKTCAP">"c80"</definedName>
    <definedName name="IQ_AVG_PRICE">"c81"</definedName>
    <definedName name="IQ_AVG_PRICE_TARGET" hidden="1">"c82"</definedName>
    <definedName name="IQ_AVG_SHAREOUTSTANDING">"c83"</definedName>
    <definedName name="IQ_AVG_TEMP_EMPLOYEES">"c6020"</definedName>
    <definedName name="IQ_AVG_TEV">"c84"</definedName>
    <definedName name="IQ_AVG_VOLUME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>"c2544"</definedName>
    <definedName name="IQ_BANK_DEBT_PCT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>"c85"</definedName>
    <definedName name="IQ_BASIC_EPS_INCL">"c86"</definedName>
    <definedName name="IQ_BASIC_NORMAL_EPS">"c1592"</definedName>
    <definedName name="IQ_BASIC_OUTSTANDING_CURRENT_EST">"c4128"</definedName>
    <definedName name="IQ_BASIC_OUTSTANDING_CURRENT_HIGH_EST">"c4129"</definedName>
    <definedName name="IQ_BASIC_OUTSTANDING_CURRENT_LOW_EST">"c4130"</definedName>
    <definedName name="IQ_BASIC_OUTSTANDING_CURRENT_MEDIAN_EST">"c4131"</definedName>
    <definedName name="IQ_BASIC_OUTSTANDING_CURRENT_NUM_EST">"c4132"</definedName>
    <definedName name="IQ_BASIC_OUTSTANDING_CURRENT_STDDEV_EST">"c4133"</definedName>
    <definedName name="IQ_BASIC_OUTSTANDING_EST">"c4134"</definedName>
    <definedName name="IQ_BASIC_OUTSTANDING_HIGH_EST">"c4135"</definedName>
    <definedName name="IQ_BASIC_OUTSTANDING_LOW_EST">"c4136"</definedName>
    <definedName name="IQ_BASIC_OUTSTANDING_MEDIAN_EST">"c4137"</definedName>
    <definedName name="IQ_BASIC_OUTSTANDING_NUM_EST">"c4138"</definedName>
    <definedName name="IQ_BASIC_OUTSTANDING_STDDEV_EST">"c4139"</definedName>
    <definedName name="IQ_BASIC_WEIGHT">"c87"</definedName>
    <definedName name="IQ_BASIC_WEIGHT_EST">"c4140"</definedName>
    <definedName name="IQ_BASIC_WEIGHT_GUIDANCE">"c4141"</definedName>
    <definedName name="IQ_BASIC_WEIGHT_HIGH_EST">"c4142"</definedName>
    <definedName name="IQ_BASIC_WEIGHT_LOW_EST">"c4143"</definedName>
    <definedName name="IQ_BASIC_WEIGHT_MEDIAN_EST">"c4144"</definedName>
    <definedName name="IQ_BASIC_WEIGHT_NUM_EST">"c4145"</definedName>
    <definedName name="IQ_BASIC_WEIGHT_STDDEV_EST">"c4146"</definedName>
    <definedName name="IQ_BENCHMARK_SECURITY">"c2154"</definedName>
    <definedName name="IQ_BENCHMARK_SPRD">"c2153"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D_DATE_RT">"BIDDATE"</definedName>
    <definedName name="IQ_BID_NUM_ORDERS_RT">"BIDNUMBERORDERS"</definedName>
    <definedName name="IQ_BID_PRICE_RT">"BID"</definedName>
    <definedName name="IQ_BID_TIME_RT">"BIDTIME"</definedName>
    <definedName name="IQ_BID_VOLUME_RT">"BIDVOLUME"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OND_COUPON">"c2183"</definedName>
    <definedName name="IQ_BOND_COUPON_TYPE">"c2184"</definedName>
    <definedName name="IQ_BOND_PRICE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>"c98"</definedName>
    <definedName name="IQ_BROK_COMMISSION">"c3514"</definedName>
    <definedName name="IQ_BROKERED_DEPOSITS_FDIC" hidden="1">"c6486"</definedName>
    <definedName name="IQ_BUILDINGS">"c99"</definedName>
    <definedName name="IQ_BUS_SEG_ASSETS">"c4067"</definedName>
    <definedName name="IQ_BUS_SEG_ASSETS_ABS">"c4089"</definedName>
    <definedName name="IQ_BUS_SEG_ASSETS_TOTAL">"c4112"</definedName>
    <definedName name="IQ_BUS_SEG_CAPEX">"c4079"</definedName>
    <definedName name="IQ_BUS_SEG_CAPEX_ABS">"c4101"</definedName>
    <definedName name="IQ_BUS_SEG_CAPEX_TOTAL">"c4116"</definedName>
    <definedName name="IQ_BUS_SEG_DA">"c4078"</definedName>
    <definedName name="IQ_BUS_SEG_DA_ABS">"c4100"</definedName>
    <definedName name="IQ_BUS_SEG_DA_TOTAL">"c4115"</definedName>
    <definedName name="IQ_BUS_SEG_EARNINGS_OP">"c4063"</definedName>
    <definedName name="IQ_BUS_SEG_EARNINGS_OP_ABS">"c4085"</definedName>
    <definedName name="IQ_BUS_SEG_EARNINGS_OP_TOTAL">"c4108"</definedName>
    <definedName name="IQ_BUS_SEG_EBT">"c4064"</definedName>
    <definedName name="IQ_BUS_SEG_EBT_ABS">"c4086"</definedName>
    <definedName name="IQ_BUS_SEG_EBT_TOTAL">"c4110"</definedName>
    <definedName name="IQ_BUS_SEG_GP">"c4066"</definedName>
    <definedName name="IQ_BUS_SEG_GP_ABS">"c4088"</definedName>
    <definedName name="IQ_BUS_SEG_GP_TOTAL">"c4109"</definedName>
    <definedName name="IQ_BUS_SEG_INC_TAX">"c4077"</definedName>
    <definedName name="IQ_BUS_SEG_INC_TAX_ABS">"c4099"</definedName>
    <definedName name="IQ_BUS_SEG_INC_TAX_TOTAL">"c4114"</definedName>
    <definedName name="IQ_BUS_SEG_INTEREST_EXP">"c4076"</definedName>
    <definedName name="IQ_BUS_SEG_INTEREST_EXP_ABS">"c4098"</definedName>
    <definedName name="IQ_BUS_SEG_INTEREST_EXP_TOTAL">"c4113"</definedName>
    <definedName name="IQ_BUS_SEG_NAME">"c5482"</definedName>
    <definedName name="IQ_BUS_SEG_NAME_ABS">"c5483"</definedName>
    <definedName name="IQ_BUS_SEG_NI">"c4065"</definedName>
    <definedName name="IQ_BUS_SEG_NI_ABS">"c4087"</definedName>
    <definedName name="IQ_BUS_SEG_NI_TOTAL">"c4111"</definedName>
    <definedName name="IQ_BUS_SEG_OPER_INC">"c4062"</definedName>
    <definedName name="IQ_BUS_SEG_OPER_INC_ABS">"c4084"</definedName>
    <definedName name="IQ_BUS_SEG_OPER_INC_TOTAL">"c4107"</definedName>
    <definedName name="IQ_BUS_SEG_REV">"c4068"</definedName>
    <definedName name="IQ_BUS_SEG_REV_ABS">"c4090"</definedName>
    <definedName name="IQ_BUS_SEG_REV_TOTAL">"c4106"</definedName>
    <definedName name="IQ_BUSINESS_DESCRIPTION">"c322"</definedName>
    <definedName name="IQ_BV_EST">"c5624"</definedName>
    <definedName name="IQ_BV_HIGH_EST">"c5626"</definedName>
    <definedName name="IQ_BV_LOW_EST">"c5627"</definedName>
    <definedName name="IQ_BV_MEDIAN_EST">"c5625"</definedName>
    <definedName name="IQ_BV_NUM_EST">"c5628"</definedName>
    <definedName name="IQ_BV_OVER_SHARES">"c1349"</definedName>
    <definedName name="IQ_BV_SHARE">"c100"</definedName>
    <definedName name="IQ_BV_SHARE_ACT_OR_EST">"c3587"</definedName>
    <definedName name="IQ_BV_SHARE_ACT_OR_EST_REUT">"c5477"</definedName>
    <definedName name="IQ_BV_SHARE_ACT_OR_EST_THOM">"c5312"</definedName>
    <definedName name="IQ_BV_SHARE_EST">"c3541"</definedName>
    <definedName name="IQ_BV_SHARE_EST_REUT">"c5439"</definedName>
    <definedName name="IQ_BV_SHARE_EST_THOM">"c4020"</definedName>
    <definedName name="IQ_BV_SHARE_HIGH_EST">"c3542"</definedName>
    <definedName name="IQ_BV_SHARE_HIGH_EST_REUT">"c5441"</definedName>
    <definedName name="IQ_BV_SHARE_HIGH_EST_THOM">"c4022"</definedName>
    <definedName name="IQ_BV_SHARE_LOW_EST">"c3543"</definedName>
    <definedName name="IQ_BV_SHARE_LOW_EST_REUT">"c5442"</definedName>
    <definedName name="IQ_BV_SHARE_LOW_EST_THOM">"c4023"</definedName>
    <definedName name="IQ_BV_SHARE_MEDIAN_EST">"c3544"</definedName>
    <definedName name="IQ_BV_SHARE_MEDIAN_EST_REUT">"c5440"</definedName>
    <definedName name="IQ_BV_SHARE_MEDIAN_EST_THOM">"c4021"</definedName>
    <definedName name="IQ_BV_SHARE_NUM_EST">"c3539"</definedName>
    <definedName name="IQ_BV_SHARE_NUM_EST_REUT">"c5443"</definedName>
    <definedName name="IQ_BV_SHARE_NUM_EST_THOM">"c4024"</definedName>
    <definedName name="IQ_BV_SHARE_STDDEV_EST">"c3540"</definedName>
    <definedName name="IQ_BV_SHARE_STDDEV_EST_REUT">"c5444"</definedName>
    <definedName name="IQ_BV_SHARE_STDDEV_EST_THOM">"c4025"</definedName>
    <definedName name="IQ_BV_STDDEV_EST">"c5629"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EX">"c103"</definedName>
    <definedName name="IQ_CAPEX_10YR_ANN_CAGR">"c6050"</definedName>
    <definedName name="IQ_CAPEX_10YR_ANN_GROWTH">"c104"</definedName>
    <definedName name="IQ_CAPEX_1YR_ANN_GROWTH">"c105"</definedName>
    <definedName name="IQ_CAPEX_2YR_ANN_CAGR">"c6051"</definedName>
    <definedName name="IQ_CAPEX_2YR_ANN_GROWTH">"c106"</definedName>
    <definedName name="IQ_CAPEX_3YR_ANN_CAGR">"c6052"</definedName>
    <definedName name="IQ_CAPEX_3YR_ANN_GROWTH">"c107"</definedName>
    <definedName name="IQ_CAPEX_5YR_ANN_CAGR">"c6053"</definedName>
    <definedName name="IQ_CAPEX_5YR_ANN_GROWTH">"c108"</definedName>
    <definedName name="IQ_CAPEX_7YR_ANN_CAGR">"c6054"</definedName>
    <definedName name="IQ_CAPEX_7YR_ANN_GROWTH">"c109"</definedName>
    <definedName name="IQ_CAPEX_ACT_OR_EST">"c3584"</definedName>
    <definedName name="IQ_CAPEX_ACT_OR_EST_REUT">"c5474"</definedName>
    <definedName name="IQ_CAPEX_ACT_OR_EST_THOM">"c5546"</definedName>
    <definedName name="IQ_CAPEX_BNK">"c110"</definedName>
    <definedName name="IQ_CAPEX_BR">"c111"</definedName>
    <definedName name="IQ_CAPEX_EST">"c3523"</definedName>
    <definedName name="IQ_CAPEX_EST_REUT">"c3969"</definedName>
    <definedName name="IQ_CAPEX_EST_THOM">"c5502"</definedName>
    <definedName name="IQ_CAPEX_FIN">"c112"</definedName>
    <definedName name="IQ_CAPEX_GUIDANCE">"c4150"</definedName>
    <definedName name="IQ_CAPEX_HIGH_EST">"c3524"</definedName>
    <definedName name="IQ_CAPEX_HIGH_EST_REUT">"c3971"</definedName>
    <definedName name="IQ_CAPEX_HIGH_EST_THOM">"c5504"</definedName>
    <definedName name="IQ_CAPEX_HIGH_GUIDANCE">"c4180"</definedName>
    <definedName name="IQ_CAPEX_INS">"c113"</definedName>
    <definedName name="IQ_CAPEX_LOW_EST">"c3525"</definedName>
    <definedName name="IQ_CAPEX_LOW_EST_REUT">"c3972"</definedName>
    <definedName name="IQ_CAPEX_LOW_EST_THOM">"c5505"</definedName>
    <definedName name="IQ_CAPEX_LOW_GUIDANCE">"c4220"</definedName>
    <definedName name="IQ_CAPEX_MEDIAN_EST">"c3526"</definedName>
    <definedName name="IQ_CAPEX_MEDIAN_EST_REUT">"c3970"</definedName>
    <definedName name="IQ_CAPEX_MEDIAN_EST_THOM">"c5503"</definedName>
    <definedName name="IQ_CAPEX_NUM_EST">"c3521"</definedName>
    <definedName name="IQ_CAPEX_NUM_EST_REUT">"c3973"</definedName>
    <definedName name="IQ_CAPEX_NUM_EST_THOM">"c5506"</definedName>
    <definedName name="IQ_CAPEX_STDDEV_EST">"c3522"</definedName>
    <definedName name="IQ_CAPEX_STDDEV_EST_REUT">"c3974"</definedName>
    <definedName name="IQ_CAPEX_STDDEV_EST_THOM">"c5507"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"c1630"</definedName>
    <definedName name="IQ_CASH_CONVERSION">"c117"</definedName>
    <definedName name="IQ_CASH_DIVIDENDS_NET_INCOME_FDIC" hidden="1">"c6738"</definedName>
    <definedName name="IQ_CASH_DUE_BANKS">"c1351"</definedName>
    <definedName name="IQ_CASH_EPS_ACT_OR_EST">"c5638"</definedName>
    <definedName name="IQ_CASH_EPS_ACT_OR_EST_THOM">"c5646"</definedName>
    <definedName name="IQ_CASH_EPS_EST">"c5631"</definedName>
    <definedName name="IQ_CASH_EPS_EST_THOM">"c5639"</definedName>
    <definedName name="IQ_CASH_EPS_HIGH_EST">"c5633"</definedName>
    <definedName name="IQ_CASH_EPS_HIGH_EST_THOM">"c5641"</definedName>
    <definedName name="IQ_CASH_EPS_LOW_EST">"c5634"</definedName>
    <definedName name="IQ_CASH_EPS_LOW_EST_THOM">"c5642"</definedName>
    <definedName name="IQ_CASH_EPS_MEDIAN_EST">"c5632"</definedName>
    <definedName name="IQ_CASH_EPS_MEDIAN_EST_THOM">"c5640"</definedName>
    <definedName name="IQ_CASH_EPS_NUM_EST">"c5635"</definedName>
    <definedName name="IQ_CASH_EPS_NUM_EST_THOM">"c5643"</definedName>
    <definedName name="IQ_CASH_EPS_STDDEV_EST">"c5636"</definedName>
    <definedName name="IQ_CASH_EPS_STDDEV_EST_THOM">"c5644"</definedName>
    <definedName name="IQ_CASH_EQUIV">"c118"</definedName>
    <definedName name="IQ_CASH_FINAN">"c119"</definedName>
    <definedName name="IQ_CASH_FLOW_ACT_OR_EST">"c4154"</definedName>
    <definedName name="IQ_CASH_FLOW_EST">"c4153"</definedName>
    <definedName name="IQ_CASH_FLOW_GUIDANCE">"c4155"</definedName>
    <definedName name="IQ_CASH_FLOW_HIGH_EST">"c4156"</definedName>
    <definedName name="IQ_CASH_FLOW_HIGH_GUIDANCE">"c4201"</definedName>
    <definedName name="IQ_CASH_FLOW_LOW_EST">"c4157"</definedName>
    <definedName name="IQ_CASH_FLOW_LOW_GUIDANCE">"c4241"</definedName>
    <definedName name="IQ_CASH_FLOW_MEDIAN_EST">"c4158"</definedName>
    <definedName name="IQ_CASH_FLOW_NUM_EST">"c4159"</definedName>
    <definedName name="IQ_CASH_FLOW_STDDEV_EST">"c4160"</definedName>
    <definedName name="IQ_CASH_IN_PROCESS_FDIC" hidden="1">"c6386"</definedName>
    <definedName name="IQ_CASH_INTEREST">"c120"</definedName>
    <definedName name="IQ_CASH_INTEREST_FINAN">"c6295"</definedName>
    <definedName name="IQ_CASH_INTEREST_INVEST">"c6294"</definedName>
    <definedName name="IQ_CASH_INTEREST_OPER">"c6293"</definedName>
    <definedName name="IQ_CASH_INVEST">"c121"</definedName>
    <definedName name="IQ_CASH_OPER">"c122"</definedName>
    <definedName name="IQ_CASH_OPER_ACT_OR_EST">"c4164"</definedName>
    <definedName name="IQ_CASH_OPER_EST">"c4163"</definedName>
    <definedName name="IQ_CASH_OPER_GUIDANCE">"c4165"</definedName>
    <definedName name="IQ_CASH_OPER_HIGH_EST">"c4166"</definedName>
    <definedName name="IQ_CASH_OPER_HIGH_GUIDANCE">"c4185"</definedName>
    <definedName name="IQ_CASH_OPER_LOW_EST">"c4244"</definedName>
    <definedName name="IQ_CASH_OPER_LOW_GUIDANCE">"c4225"</definedName>
    <definedName name="IQ_CASH_OPER_MEDIAN_EST">"c4245"</definedName>
    <definedName name="IQ_CASH_OPER_NUM_EST">"c4246"</definedName>
    <definedName name="IQ_CASH_OPER_STDDEV_EST">"c4247"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ST_INVEST_EST">"c4249"</definedName>
    <definedName name="IQ_CASH_ST_INVEST_GUIDANCE">"c4250"</definedName>
    <definedName name="IQ_CASH_ST_INVEST_HIGH_EST">"c4251"</definedName>
    <definedName name="IQ_CASH_ST_INVEST_HIGH_GUIDANCE">"c4195"</definedName>
    <definedName name="IQ_CASH_ST_INVEST_LOW_EST">"c4252"</definedName>
    <definedName name="IQ_CASH_ST_INVEST_LOW_GUIDANCE">"c4235"</definedName>
    <definedName name="IQ_CASH_ST_INVEST_MEDIAN_EST">"c4253"</definedName>
    <definedName name="IQ_CASH_ST_INVEST_NUM_EST">"c4254"</definedName>
    <definedName name="IQ_CASH_ST_INVEST_STDDEV_EST">"c4255"</definedName>
    <definedName name="IQ_CASH_TAXES">"c125"</definedName>
    <definedName name="IQ_CASH_TAXES_FINAN">"c6292"</definedName>
    <definedName name="IQ_CASH_TAXES_INVEST">"c6291"</definedName>
    <definedName name="IQ_CASH_TAXES_OPER">"c6290"</definedName>
    <definedName name="IQ_CCE_FDIC" hidden="1">"c6296"</definedName>
    <definedName name="IQ_CDS_ASK">"c6027"</definedName>
    <definedName name="IQ_CDS_BID">"c6026"</definedName>
    <definedName name="IQ_CDS_CURRENCY">"c6031"</definedName>
    <definedName name="IQ_CDS_EVAL_DATE">"c6029"</definedName>
    <definedName name="IQ_CDS_MID">"c6028"</definedName>
    <definedName name="IQ_CDS_NAME">"c6034"</definedName>
    <definedName name="IQ_CDS_TERM">"c6030"</definedName>
    <definedName name="IQ_CDS_TYPE">"c6025"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CAGR">"c6055"</definedName>
    <definedName name="IQ_CFO_10YR_ANN_GROWTH">"c126"</definedName>
    <definedName name="IQ_CFO_1YR_ANN_GROWTH">"c127"</definedName>
    <definedName name="IQ_CFO_2YR_ANN_CAGR">"c6056"</definedName>
    <definedName name="IQ_CFO_2YR_ANN_GROWTH">"c128"</definedName>
    <definedName name="IQ_CFO_3YR_ANN_CAGR">"c6057"</definedName>
    <definedName name="IQ_CFO_3YR_ANN_GROWTH">"c129"</definedName>
    <definedName name="IQ_CFO_5YR_ANN_CAGR">"c6058"</definedName>
    <definedName name="IQ_CFO_5YR_ANN_GROWTH">"c130"</definedName>
    <definedName name="IQ_CFO_7YR_ANN_CAGR">"c6059"</definedName>
    <definedName name="IQ_CFO_7YR_ANN_GROWTH">"c131"</definedName>
    <definedName name="IQ_CFO_CURRENT_LIAB">"c132"</definedName>
    <definedName name="IQ_CFPS_ACT_OR_EST">"c2217"</definedName>
    <definedName name="IQ_CFPS_ACT_OR_EST_REUT">"c5463"</definedName>
    <definedName name="IQ_CFPS_ACT_OR_EST_THOM">"c5301"</definedName>
    <definedName name="IQ_CFPS_EST">"c1667"</definedName>
    <definedName name="IQ_CFPS_EST_REUT">"c3844"</definedName>
    <definedName name="IQ_CFPS_EST_THOM">"c4006"</definedName>
    <definedName name="IQ_CFPS_GUIDANCE">"c4256"</definedName>
    <definedName name="IQ_CFPS_HIGH_EST">"c1669"</definedName>
    <definedName name="IQ_CFPS_HIGH_EST_REUT">"c3846"</definedName>
    <definedName name="IQ_CFPS_HIGH_EST_THOM">"c4008"</definedName>
    <definedName name="IQ_CFPS_HIGH_GUIDANCE">"c4167"</definedName>
    <definedName name="IQ_CFPS_LOW_EST">"c1670"</definedName>
    <definedName name="IQ_CFPS_LOW_EST_REUT">"c3847"</definedName>
    <definedName name="IQ_CFPS_LOW_EST_THOM">"c4009"</definedName>
    <definedName name="IQ_CFPS_LOW_GUIDANCE">"c4207"</definedName>
    <definedName name="IQ_CFPS_MEDIAN_EST">"c1668"</definedName>
    <definedName name="IQ_CFPS_MEDIAN_EST_REUT">"c3845"</definedName>
    <definedName name="IQ_CFPS_MEDIAN_EST_THOM">"c4007"</definedName>
    <definedName name="IQ_CFPS_NUM_EST">"c1671"</definedName>
    <definedName name="IQ_CFPS_NUM_EST_REUT">"c3848"</definedName>
    <definedName name="IQ_CFPS_NUM_EST_THOM">"c4010"</definedName>
    <definedName name="IQ_CFPS_STDDEV_EST">"c1672"</definedName>
    <definedName name="IQ_CFPS_STDDEV_EST_REUT">"c3849"</definedName>
    <definedName name="IQ_CFPS_STDDEV_EST_THOM">"c4011"</definedName>
    <definedName name="IQ_CH" hidden="1">110000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">"c6200"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">"c6201"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">"c6285"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ABLE_END_OS">"c5809"</definedName>
    <definedName name="IQ_CLASSA_OPTIONS_EXERCISED">"c2681"</definedName>
    <definedName name="IQ_CLASSA_OPTIONS_GRANTED">"c2680"</definedName>
    <definedName name="IQ_CLASSA_OPTIONS_STRIKE_PRICE_BEG_OS">"c5810"</definedName>
    <definedName name="IQ_CLASSA_OPTIONS_STRIKE_PRICE_CANCELLED">"c5812"</definedName>
    <definedName name="IQ_CLASSA_OPTIONS_STRIKE_PRICE_EXERCISABLE">"c5813"</definedName>
    <definedName name="IQ_CLASSA_OPTIONS_STRIKE_PRICE_EXERCISED">"c5811"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MO_FDIC" hidden="1">"c6406"</definedName>
    <definedName name="IQ_CODE_QUALITY_PRICE_BID_ASK_RT">"BIDASKQUALITY"</definedName>
    <definedName name="IQ_CODE_QUALITY_PRICE_RT">"PRICEQUALITY"</definedName>
    <definedName name="IQ_COGS">"c175"</definedName>
    <definedName name="IQ_COLLECTION_DOMESTIC_FDIC" hidden="1">"c6387"</definedName>
    <definedName name="IQ_COMBINED_RATIO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>"c177"</definedName>
    <definedName name="IQ_COMMERCIAL_FIRE_WRITTEN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>"c179"</definedName>
    <definedName name="IQ_COMMERCIAL_RE_CONSTRUCTION_LAND_DEV_FDIC" hidden="1">"c6526"</definedName>
    <definedName name="IQ_COMMERCIAL_RE_LOANS_FDIC" hidden="1">"c6312"</definedName>
    <definedName name="IQ_COMMISS_FEES">"c180"</definedName>
    <definedName name="IQ_COMMISSION_DEF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">"c6202"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CAGR">"c6060"</definedName>
    <definedName name="IQ_COMMON_EQUITY_10YR_ANN_GROWTH">"c191"</definedName>
    <definedName name="IQ_COMMON_EQUITY_1YR_ANN_GROWTH">"c192"</definedName>
    <definedName name="IQ_COMMON_EQUITY_2YR_ANN_CAGR">"c6061"</definedName>
    <definedName name="IQ_COMMON_EQUITY_2YR_ANN_GROWTH">"c193"</definedName>
    <definedName name="IQ_COMMON_EQUITY_3YR_ANN_CAGR">"c6062"</definedName>
    <definedName name="IQ_COMMON_EQUITY_3YR_ANN_GROWTH">"c194"</definedName>
    <definedName name="IQ_COMMON_EQUITY_5YR_ANN_CAGR">"c6063"</definedName>
    <definedName name="IQ_COMMON_EQUITY_5YR_ANN_GROWTH">"c195"</definedName>
    <definedName name="IQ_COMMON_EQUITY_7YR_ANN_CAGR">"c6064"</definedName>
    <definedName name="IQ_COMMON_EQUITY_7YR_ANN_GROWTH">"c196"</definedName>
    <definedName name="IQ_COMMON_FDIC" hidden="1">"c6350"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">"c6203"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">"c6204"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ID">"c3513"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>"c222"</definedName>
    <definedName name="IQ_CONSUMER_LOANS">"c223"</definedName>
    <definedName name="IQ_CONTRACTS_OTHER_COMMODITIES_EQUITIES_FDIC" hidden="1">"c6522"</definedName>
    <definedName name="IQ_CONTRIBUTOR_CODE_RT">"CONTRIBUTOR"</definedName>
    <definedName name="IQ_CONV_DATE">"c2191"</definedName>
    <definedName name="IQ_CONV_EXP_DATE">"c3043"</definedName>
    <definedName name="IQ_CONV_PREMIUM">"c2195"</definedName>
    <definedName name="IQ_CONV_PRICE">"c2193"</definedName>
    <definedName name="IQ_CONV_RATE">"c2192"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T">"c2536"</definedName>
    <definedName name="IQ_CONVERT_PCT">"c2537"</definedName>
    <definedName name="IQ_CONVEXITY">"c2182"</definedName>
    <definedName name="IQ_CONVEYED_TO_OTHERS_FDIC" hidden="1">"c6534"</definedName>
    <definedName name="IQ_CORE_CAPITAL_RATIO_FDIC" hidden="1">"c6745"</definedName>
    <definedName name="IQ_COST_BORROWING">"c2936"</definedName>
    <definedName name="IQ_COST_BORROWINGS">"c225"</definedName>
    <definedName name="IQ_COST_OF_FUNDING_ASSETS_FDIC" hidden="1">"c6725"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CHARGE_OFFS_FDIC" hidden="1">"c6652"</definedName>
    <definedName name="IQ_CREDIT_CARD_FEE_BNK">"c231"</definedName>
    <definedName name="IQ_CREDIT_CARD_FEE_FIN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>"c232"</definedName>
    <definedName name="IQ_CREDIT_LOSS_PROVISION_NET_CHARGE_OFFS_FDIC" hidden="1">"c6734"</definedName>
    <definedName name="IQ_CUMULATIVE_SPLIT_FACTOR">"c2094"</definedName>
    <definedName name="IQ_CURR_DOMESTIC_TAXES">"c2074"</definedName>
    <definedName name="IQ_CURR_FOREIGN_TAXES">"c2075"</definedName>
    <definedName name="IQ_CURRENCY_COIN_DOMESTIC_FDIC" hidden="1">"c6388"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">"c6205"</definedName>
    <definedName name="IQ_CURRENCY_GAIN_REIT">"c239"</definedName>
    <definedName name="IQ_CURRENCY_GAIN_UTI">"c240"</definedName>
    <definedName name="IQ_CURRENCY_RT">"ISOCURRENCY"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">"c6283"</definedName>
    <definedName name="IQ_CURRENT_PORT_DEBT_REIT">"c1570"</definedName>
    <definedName name="IQ_CURRENT_PORT_DEBT_UTI">"c1571"</definedName>
    <definedName name="IQ_CURRENT_PORT_FHLB_DEBT">"c5657"</definedName>
    <definedName name="IQ_CURRENT_PORT_LEASES">"c245"</definedName>
    <definedName name="IQ_CURRENT_PORT_PCT">"c2541"</definedName>
    <definedName name="IQ_CURRENT_RATIO">"c246"</definedName>
    <definedName name="IQ_CUSIP">"c2245"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">"c6206"</definedName>
    <definedName name="IQ_DA_CF_REIT">"c254"</definedName>
    <definedName name="IQ_DA_CF_UTI">"c255"</definedName>
    <definedName name="IQ_DA_EBITDA">"c5528"</definedName>
    <definedName name="IQ_DA_FIN">"c256"</definedName>
    <definedName name="IQ_DA_INS">"c257"</definedName>
    <definedName name="IQ_DA_RE">"c6207"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">"c6208"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">"c6209"</definedName>
    <definedName name="IQ_DA_SUPPL_REIT">"c270"</definedName>
    <definedName name="IQ_DA_SUPPL_UTI">"c271"</definedName>
    <definedName name="IQ_DA_UTI">"c272"</definedName>
    <definedName name="IQ_DAILY" hidden="1">500000</definedName>
    <definedName name="IQ_DATED_DATE">"c2185"</definedName>
    <definedName name="IQ_DAY_COUNT">"c2161"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TY_EST">"c4257"</definedName>
    <definedName name="IQ_DEBT_EQUITY_HIGH_EST">"c4258"</definedName>
    <definedName name="IQ_DEBT_EQUITY_LOW_EST">"c4259"</definedName>
    <definedName name="IQ_DEBT_EQUITY_MEDIAN_EST">"c4260"</definedName>
    <definedName name="IQ_DEBT_EQUITY_NUM_EST">"c4261"</definedName>
    <definedName name="IQ_DEBT_EQUITY_STDDEV_EST">"c4262"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">"c6210"</definedName>
    <definedName name="IQ_DEF_CHARGES_LT_REIT">"c297"</definedName>
    <definedName name="IQ_DEF_CHARGES_LT_UTI">"c298"</definedName>
    <definedName name="IQ_DEF_CHARGES_RE">"c6211"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">"c6212"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">"c6213"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>"c321"</definedName>
    <definedName name="IQ_DEPOSITS_HELD_DOMESTIC_FDIC" hidden="1">"c6340"</definedName>
    <definedName name="IQ_DEPOSITS_HELD_FOREIGN_FDIC" hidden="1">"c6341"</definedName>
    <definedName name="IQ_DEPOSITS_INTEREST_SECURITIES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RIVATIVES_FDIC" hidden="1">"c6523"</definedName>
    <definedName name="IQ_DESCRIPTION_LONG">"c1520"</definedName>
    <definedName name="IQ_DEVELOP_LAND">"c323"</definedName>
    <definedName name="IQ_DIFF_LASTCLOSE_TARGET_PRICE">"c1854"</definedName>
    <definedName name="IQ_DIFF_LASTCLOSE_TARGET_PRICE_REUT">"c5436"</definedName>
    <definedName name="IQ_DIFF_LASTCLOSE_TARGET_PRICE_THOM">"c5278"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OUTSTANDING_CURRENT_EST">"c4263"</definedName>
    <definedName name="IQ_DILUT_OUTSTANDING_CURRENT_HIGH_EST">"c4264"</definedName>
    <definedName name="IQ_DILUT_OUTSTANDING_CURRENT_LOW_EST">"c4265"</definedName>
    <definedName name="IQ_DILUT_OUTSTANDING_CURRENT_MEDIAN_EST">"c4266"</definedName>
    <definedName name="IQ_DILUT_OUTSTANDING_CURRENT_NUM_EST">"c4267"</definedName>
    <definedName name="IQ_DILUT_OUTSTANDING_CURRENT_STDDEV_EST">"c4268"</definedName>
    <definedName name="IQ_DILUT_WEIGHT">"c326"</definedName>
    <definedName name="IQ_DILUT_WEIGHT_EST">"c4269"</definedName>
    <definedName name="IQ_DILUT_WEIGHT_GUIDANCE">"c4270"</definedName>
    <definedName name="IQ_DILUT_WEIGHT_HIGH_EST">"c4271"</definedName>
    <definedName name="IQ_DILUT_WEIGHT_LOW_EST">"c4272"</definedName>
    <definedName name="IQ_DILUT_WEIGHT_MEDIAN_EST">"c4273"</definedName>
    <definedName name="IQ_DILUT_WEIGHT_NUM_EST">"c4274"</definedName>
    <definedName name="IQ_DILUT_WEIGHT_STDDEV_EST">"c4275"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ACT_OR_EST">"c4278"</definedName>
    <definedName name="IQ_DISTRIBUTABLE_CASH_EST">"c4277"</definedName>
    <definedName name="IQ_DISTRIBUTABLE_CASH_GUIDANCE">"c4279"</definedName>
    <definedName name="IQ_DISTRIBUTABLE_CASH_HIGH_EST">"c4280"</definedName>
    <definedName name="IQ_DISTRIBUTABLE_CASH_HIGH_GUIDANCE">"c4198"</definedName>
    <definedName name="IQ_DISTRIBUTABLE_CASH_LOW_EST">"c4281"</definedName>
    <definedName name="IQ_DISTRIBUTABLE_CASH_LOW_GUIDANCE">"c4238"</definedName>
    <definedName name="IQ_DISTRIBUTABLE_CASH_MEDIAN_EST">"c4282"</definedName>
    <definedName name="IQ_DISTRIBUTABLE_CASH_NUM_EST">"c4283"</definedName>
    <definedName name="IQ_DISTRIBUTABLE_CASH_PAYOUT">"c3005"</definedName>
    <definedName name="IQ_DISTRIBUTABLE_CASH_SHARE">"c3003"</definedName>
    <definedName name="IQ_DISTRIBUTABLE_CASH_SHARE_ACT_OR_EST">"c4286"</definedName>
    <definedName name="IQ_DISTRIBUTABLE_CASH_SHARE_EST">"c4285"</definedName>
    <definedName name="IQ_DISTRIBUTABLE_CASH_SHARE_GUIDANCE">"c4287"</definedName>
    <definedName name="IQ_DISTRIBUTABLE_CASH_SHARE_HIGH_EST">"c4288"</definedName>
    <definedName name="IQ_DISTRIBUTABLE_CASH_SHARE_HIGH_GUIDANCE">"c4199"</definedName>
    <definedName name="IQ_DISTRIBUTABLE_CASH_SHARE_LOW_EST">"c4289"</definedName>
    <definedName name="IQ_DISTRIBUTABLE_CASH_SHARE_LOW_GUIDANCE">"c4239"</definedName>
    <definedName name="IQ_DISTRIBUTABLE_CASH_SHARE_MEDIAN_EST">"c4290"</definedName>
    <definedName name="IQ_DISTRIBUTABLE_CASH_SHARE_NUM_EST">"c4291"</definedName>
    <definedName name="IQ_DISTRIBUTABLE_CASH_SHARE_STDDEV_EST">"c4292"</definedName>
    <definedName name="IQ_DISTRIBUTABLE_CASH_STDDEV_EST">"c4294"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EST">"c4296"</definedName>
    <definedName name="IQ_DIVIDEND_HIGH_EST">"c4297"</definedName>
    <definedName name="IQ_DIVIDEND_LOW_EST">"c4298"</definedName>
    <definedName name="IQ_DIVIDEND_MEDIAN_EST">"c4299"</definedName>
    <definedName name="IQ_DIVIDEND_NUM_EST">"c4300"</definedName>
    <definedName name="IQ_DIVIDEND_STDDEV_EST">"c4301"</definedName>
    <definedName name="IQ_DIVIDEND_YIELD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OC_CLAUSE">"c6032"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CAGR">"c6065"</definedName>
    <definedName name="IQ_DPS_10YR_ANN_GROWTH">"c337"</definedName>
    <definedName name="IQ_DPS_1YR_ANN_GROWTH">"c338"</definedName>
    <definedName name="IQ_DPS_2YR_ANN_CAGR">"c6066"</definedName>
    <definedName name="IQ_DPS_2YR_ANN_GROWTH">"c339"</definedName>
    <definedName name="IQ_DPS_3YR_ANN_CAGR">"c6067"</definedName>
    <definedName name="IQ_DPS_3YR_ANN_GROWTH">"c340"</definedName>
    <definedName name="IQ_DPS_5YR_ANN_CAGR">"c6068"</definedName>
    <definedName name="IQ_DPS_5YR_ANN_GROWTH">"c341"</definedName>
    <definedName name="IQ_DPS_7YR_ANN_CAGR">"c6069"</definedName>
    <definedName name="IQ_DPS_7YR_ANN_GROWTH">"c342"</definedName>
    <definedName name="IQ_DPS_ACT_OR_EST">"c2218"</definedName>
    <definedName name="IQ_DPS_ACT_OR_EST_REUT">"c5464"</definedName>
    <definedName name="IQ_DPS_ACT_OR_EST_THOM">"c5302"</definedName>
    <definedName name="IQ_DPS_EST">"c1674"</definedName>
    <definedName name="IQ_DPS_EST_BOTTOM_UP">"c5493"</definedName>
    <definedName name="IQ_DPS_EST_BOTTOM_UP_REUT">"c5501"</definedName>
    <definedName name="IQ_DPS_EST_REUT">"c3851"</definedName>
    <definedName name="IQ_DPS_EST_THOM">"c4013"</definedName>
    <definedName name="IQ_DPS_GUIDANCE">"c4302"</definedName>
    <definedName name="IQ_DPS_HIGH_EST">"c1676"</definedName>
    <definedName name="IQ_DPS_HIGH_EST_REUT">"c3853"</definedName>
    <definedName name="IQ_DPS_HIGH_EST_THOM">"c4015"</definedName>
    <definedName name="IQ_DPS_HIGH_GUIDANCE">"c4168"</definedName>
    <definedName name="IQ_DPS_LOW_EST">"c1677"</definedName>
    <definedName name="IQ_DPS_LOW_EST_REUT">"c3854"</definedName>
    <definedName name="IQ_DPS_LOW_EST_THOM">"c4016"</definedName>
    <definedName name="IQ_DPS_LOW_GUIDANCE">"c4208"</definedName>
    <definedName name="IQ_DPS_MEDIAN_EST">"c1675"</definedName>
    <definedName name="IQ_DPS_MEDIAN_EST_REUT">"c3852"</definedName>
    <definedName name="IQ_DPS_MEDIAN_EST_THOM">"c4014"</definedName>
    <definedName name="IQ_DPS_NUM_EST">"c1678"</definedName>
    <definedName name="IQ_DPS_NUM_EST_REUT">"c3855"</definedName>
    <definedName name="IQ_DPS_NUM_EST_THOM">"c4017"</definedName>
    <definedName name="IQ_DPS_STDDEV_EST">"c1679"</definedName>
    <definedName name="IQ_DPS_STDDEV_EST_REUT">"c3856"</definedName>
    <definedName name="IQ_DPS_STDDEV_EST_THOM">"c4018"</definedName>
    <definedName name="IQ_DURATION">"c2181"</definedName>
    <definedName name="IQ_EARNING_ASSET_YIELD">"c343"</definedName>
    <definedName name="IQ_EARNING_ASSETS_FDIC" hidden="1">"c6360"</definedName>
    <definedName name="IQ_EARNING_ASSETS_YIELD_FDIC" hidden="1">"c6724"</definedName>
    <definedName name="IQ_EARNING_CO">"c344"</definedName>
    <definedName name="IQ_EARNING_CO_10YR_ANN_CAGR">"c6070"</definedName>
    <definedName name="IQ_EARNING_CO_10YR_ANN_GROWTH">"c345"</definedName>
    <definedName name="IQ_EARNING_CO_1YR_ANN_GROWTH">"c346"</definedName>
    <definedName name="IQ_EARNING_CO_2YR_ANN_CAGR">"c6071"</definedName>
    <definedName name="IQ_EARNING_CO_2YR_ANN_GROWTH">"c347"</definedName>
    <definedName name="IQ_EARNING_CO_3YR_ANN_CAGR">"c6072"</definedName>
    <definedName name="IQ_EARNING_CO_3YR_ANN_GROWTH">"c348"</definedName>
    <definedName name="IQ_EARNING_CO_5YR_ANN_CAGR">"c6073"</definedName>
    <definedName name="IQ_EARNING_CO_5YR_ANN_GROWTH">"c349"</definedName>
    <definedName name="IQ_EARNING_CO_7YR_ANN_CAGR">"c6074"</definedName>
    <definedName name="IQ_EARNING_CO_7YR_ANN_GROWTH">"c350"</definedName>
    <definedName name="IQ_EARNING_CO_MARGIN">"c351"</definedName>
    <definedName name="IQ_EARNINGS_ANNOUNCE_DATE">"c1649"</definedName>
    <definedName name="IQ_EARNINGS_ANNOUNCE_DATE_REUT">"c5314"</definedName>
    <definedName name="IQ_EARNINGS_ANNOUNCE_DATE_THOM">"c5093"</definedName>
    <definedName name="IQ_EARNINGS_COVERAGE_NET_CHARGE_OFFS_FDIC" hidden="1">"c6735"</definedName>
    <definedName name="IQ_EBIT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>"c6075"</definedName>
    <definedName name="IQ_EBIT_10YR_ANN_GROWTH">"c353"</definedName>
    <definedName name="IQ_EBIT_1YR_ANN_GROWTH">"c354"</definedName>
    <definedName name="IQ_EBIT_2YR_ANN_CAGR">"c6076"</definedName>
    <definedName name="IQ_EBIT_2YR_ANN_GROWTH">"c355"</definedName>
    <definedName name="IQ_EBIT_3YR_ANN_CAGR">"c6077"</definedName>
    <definedName name="IQ_EBIT_3YR_ANN_GROWTH">"c356"</definedName>
    <definedName name="IQ_EBIT_5YR_ANN_CAGR">"c6078"</definedName>
    <definedName name="IQ_EBIT_5YR_ANN_GROWTH">"c357"</definedName>
    <definedName name="IQ_EBIT_7YR_ANN_CAGR">"c6079"</definedName>
    <definedName name="IQ_EBIT_7YR_ANN_GROWTH">"c358"</definedName>
    <definedName name="IQ_EBIT_ACT_OR_EST">"c2219"</definedName>
    <definedName name="IQ_EBIT_ACT_OR_EST_REUT">"c5465"</definedName>
    <definedName name="IQ_EBIT_ACT_OR_EST_THOM">"c5303"</definedName>
    <definedName name="IQ_EBIT_EQ_INC">"c3498"</definedName>
    <definedName name="IQ_EBIT_EQ_INC_EXCL_SBC">"c3502"</definedName>
    <definedName name="IQ_EBIT_EST">"c1681"</definedName>
    <definedName name="IQ_EBIT_EST_REUT">"c5333"</definedName>
    <definedName name="IQ_EBIT_EST_THOM">"c5105"</definedName>
    <definedName name="IQ_EBIT_EXCL_SBC">"c3082"</definedName>
    <definedName name="IQ_EBIT_GROWTH_1" hidden="1">"IQ_EBIT_GROWTH_1"</definedName>
    <definedName name="IQ_EBIT_GROWTH_2" hidden="1">"IQ_EBIT_GROWTH_2"</definedName>
    <definedName name="IQ_EBIT_GUIDANCE">"c4303"</definedName>
    <definedName name="IQ_EBIT_GW_ACT_OR_EST">"c4306"</definedName>
    <definedName name="IQ_EBIT_GW_EST">"c4305"</definedName>
    <definedName name="IQ_EBIT_GW_GUIDANCE">"c4307"</definedName>
    <definedName name="IQ_EBIT_GW_HIGH_EST">"c4308"</definedName>
    <definedName name="IQ_EBIT_GW_HIGH_GUIDANCE">"c4171"</definedName>
    <definedName name="IQ_EBIT_GW_LOW_EST">"c4309"</definedName>
    <definedName name="IQ_EBIT_GW_LOW_GUIDANCE">"c4211"</definedName>
    <definedName name="IQ_EBIT_GW_MEDIAN_EST">"c4310"</definedName>
    <definedName name="IQ_EBIT_GW_NUM_EST">"c4311"</definedName>
    <definedName name="IQ_EBIT_GW_STDDEV_EST">"c4312"</definedName>
    <definedName name="IQ_EBIT_HIGH_EST">"c1683"</definedName>
    <definedName name="IQ_EBIT_HIGH_EST_REUT">"c5335"</definedName>
    <definedName name="IQ_EBIT_HIGH_EST_THOM">"c5107"</definedName>
    <definedName name="IQ_EBIT_HIGH_GUIDANCE">"c4172"</definedName>
    <definedName name="IQ_EBIT_INT">"c360"</definedName>
    <definedName name="IQ_EBIT_LOW_EST">"c1684"</definedName>
    <definedName name="IQ_EBIT_LOW_EST_REUT">"c5336"</definedName>
    <definedName name="IQ_EBIT_LOW_EST_THOM">"c5108"</definedName>
    <definedName name="IQ_EBIT_LOW_GUIDANCE">"c4212"</definedName>
    <definedName name="IQ_EBIT_MARGIN">"c359"</definedName>
    <definedName name="IQ_EBIT_MEDIAN_EST">"c1682"</definedName>
    <definedName name="IQ_EBIT_MEDIAN_EST_REUT">"c5334"</definedName>
    <definedName name="IQ_EBIT_MEDIAN_EST_THOM">"c5106"</definedName>
    <definedName name="IQ_EBIT_NUM_EST">"c1685"</definedName>
    <definedName name="IQ_EBIT_NUM_EST_REUT">"c5337"</definedName>
    <definedName name="IQ_EBIT_NUM_EST_THOM">"c5109"</definedName>
    <definedName name="IQ_EBIT_OVER_IE">"c1369"</definedName>
    <definedName name="IQ_EBIT_SBC_ACT_OR_EST">"c4316"</definedName>
    <definedName name="IQ_EBIT_SBC_EST">"c4315"</definedName>
    <definedName name="IQ_EBIT_SBC_GUIDANCE">"c4317"</definedName>
    <definedName name="IQ_EBIT_SBC_GW_ACT_OR_EST">"c4320"</definedName>
    <definedName name="IQ_EBIT_SBC_GW_EST">"c4319"</definedName>
    <definedName name="IQ_EBIT_SBC_GW_GUIDANCE">"c4321"</definedName>
    <definedName name="IQ_EBIT_SBC_GW_HIGH_EST">"c4322"</definedName>
    <definedName name="IQ_EBIT_SBC_GW_HIGH_GUIDANCE">"c4193"</definedName>
    <definedName name="IQ_EBIT_SBC_GW_LOW_EST">"c4323"</definedName>
    <definedName name="IQ_EBIT_SBC_GW_LOW_GUIDANCE">"c4233"</definedName>
    <definedName name="IQ_EBIT_SBC_GW_MEDIAN_EST">"c4324"</definedName>
    <definedName name="IQ_EBIT_SBC_GW_NUM_EST">"c4325"</definedName>
    <definedName name="IQ_EBIT_SBC_GW_STDDEV_EST">"c4326"</definedName>
    <definedName name="IQ_EBIT_SBC_HIGH_EST">"c4328"</definedName>
    <definedName name="IQ_EBIT_SBC_HIGH_GUIDANCE">"c4192"</definedName>
    <definedName name="IQ_EBIT_SBC_LOW_EST">"c4329"</definedName>
    <definedName name="IQ_EBIT_SBC_LOW_GUIDANCE">"c4232"</definedName>
    <definedName name="IQ_EBIT_SBC_MEDIAN_EST">"c4330"</definedName>
    <definedName name="IQ_EBIT_SBC_NUM_EST">"c4331"</definedName>
    <definedName name="IQ_EBIT_SBC_STDDEV_EST">"c4332"</definedName>
    <definedName name="IQ_EBIT_STDDEV_EST">"c1686"</definedName>
    <definedName name="IQ_EBIT_STDDEV_EST_REUT">"c5338"</definedName>
    <definedName name="IQ_EBIT_STDDEV_EST_THOM">"c5110"</definedName>
    <definedName name="IQ_EBITA">"c1910"</definedName>
    <definedName name="IQ_EBITA_10YR_ANN_CAGR">"c6184"</definedName>
    <definedName name="IQ_EBITA_10YR_ANN_GROWTH">"c1954"</definedName>
    <definedName name="IQ_EBITA_1YR_ANN_GROWTH">"c1949"</definedName>
    <definedName name="IQ_EBITA_2YR_ANN_CAGR">"c6180"</definedName>
    <definedName name="IQ_EBITA_2YR_ANN_GROWTH">"c1950"</definedName>
    <definedName name="IQ_EBITA_3YR_ANN_CAGR">"c6181"</definedName>
    <definedName name="IQ_EBITA_3YR_ANN_GROWTH">"c1951"</definedName>
    <definedName name="IQ_EBITA_5YR_ANN_CAGR">"c6182"</definedName>
    <definedName name="IQ_EBITA_5YR_ANN_GROWTH">"c1952"</definedName>
    <definedName name="IQ_EBITA_7YR_ANN_CAGR">"c6183"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>"c6080"</definedName>
    <definedName name="IQ_EBITDA_10YR_ANN_GROWTH">"c362"</definedName>
    <definedName name="IQ_EBITDA_1YR_ANN_GROWTH">"c363"</definedName>
    <definedName name="IQ_EBITDA_2YR_ANN_CAGR">"c6081"</definedName>
    <definedName name="IQ_EBITDA_2YR_ANN_GROWTH">"c364"</definedName>
    <definedName name="IQ_EBITDA_3YR_ANN_CAGR">"c6082"</definedName>
    <definedName name="IQ_EBITDA_3YR_ANN_GROWTH">"c365"</definedName>
    <definedName name="IQ_EBITDA_5YR_ANN_CAGR">"c6083"</definedName>
    <definedName name="IQ_EBITDA_5YR_ANN_GROWTH">"c366"</definedName>
    <definedName name="IQ_EBITDA_7YR_ANN_CAGR">"c6084"</definedName>
    <definedName name="IQ_EBITDA_7YR_ANN_GROWTH">"c367"</definedName>
    <definedName name="IQ_EBITDA_ACT_OR_EST">"c2215"</definedName>
    <definedName name="IQ_EBITDA_ACT_OR_EST_REUT">"c5462"</definedName>
    <definedName name="IQ_EBITDA_ACT_OR_EST_THOM">"c5300"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ST_REUT">"c3640"</definedName>
    <definedName name="IQ_EBITDA_EST_THOM">"c3658"</definedName>
    <definedName name="IQ_EBITDA_EXCL_SBC">"c3081"</definedName>
    <definedName name="IQ_EBITDA_GROWTH_1" hidden="1">"IQ_EBITDA_GROWTH_1"</definedName>
    <definedName name="IQ_EBITDA_GROWTH_2" hidden="1">"IQ_EBITDA_GROWTH_2"</definedName>
    <definedName name="IQ_EBITDA_GUIDANCE">"c4334"</definedName>
    <definedName name="IQ_EBITDA_HIGH_EST">"c370"</definedName>
    <definedName name="IQ_EBITDA_HIGH_EST_REUT">"c3642"</definedName>
    <definedName name="IQ_EBITDA_HIGH_EST_THOM">"c3660"</definedName>
    <definedName name="IQ_EBITDA_HIGH_GUIDANCE">"c4170"</definedName>
    <definedName name="IQ_EBITDA_INT">"c373"</definedName>
    <definedName name="IQ_EBITDA_LOW_EST">"c371"</definedName>
    <definedName name="IQ_EBITDA_LOW_EST_REUT">"c3643"</definedName>
    <definedName name="IQ_EBITDA_LOW_EST_THOM">"c3661"</definedName>
    <definedName name="IQ_EBITDA_LOW_GUIDANCE">"c4210"</definedName>
    <definedName name="IQ_EBITDA_MARGIN">"c372"</definedName>
    <definedName name="IQ_EBITDA_MEDIAN_EST">"c1663"</definedName>
    <definedName name="IQ_EBITDA_MEDIAN_EST_REUT">"c3641"</definedName>
    <definedName name="IQ_EBITDA_MEDIAN_EST_THOM">"c3659"</definedName>
    <definedName name="IQ_EBITDA_NUM_EST">"c374"</definedName>
    <definedName name="IQ_EBITDA_NUM_EST_REUT">"c3644"</definedName>
    <definedName name="IQ_EBITDA_NUM_EST_THOM">"c3662"</definedName>
    <definedName name="IQ_EBITDA_OVER_TOTAL_IE">"c1371"</definedName>
    <definedName name="IQ_EBITDA_SBC_ACT_OR_EST">"c4337"</definedName>
    <definedName name="IQ_EBITDA_SBC_EST">"c4336"</definedName>
    <definedName name="IQ_EBITDA_SBC_GUIDANCE">"c4338"</definedName>
    <definedName name="IQ_EBITDA_SBC_HIGH_EST">"c4339"</definedName>
    <definedName name="IQ_EBITDA_SBC_HIGH_GUIDANCE">"c4194"</definedName>
    <definedName name="IQ_EBITDA_SBC_LOW_EST">"c4340"</definedName>
    <definedName name="IQ_EBITDA_SBC_LOW_GUIDANCE">"c4234"</definedName>
    <definedName name="IQ_EBITDA_SBC_MEDIAN_EST">"c4341"</definedName>
    <definedName name="IQ_EBITDA_SBC_NUM_EST">"c4342"</definedName>
    <definedName name="IQ_EBITDA_SBC_STDDEV_EST">"c4343"</definedName>
    <definedName name="IQ_EBITDA_STDDEV_EST">"c375"</definedName>
    <definedName name="IQ_EBITDA_STDDEV_EST_REUT">"c3645"</definedName>
    <definedName name="IQ_EBITDA_STDDEV_EST_THOM">"c3663"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">"c6214"</definedName>
    <definedName name="IQ_EBT_EXCL_REIT">"c384"</definedName>
    <definedName name="IQ_EBT_EXCL_UTI">"c385"</definedName>
    <definedName name="IQ_EBT_FIN">"c386"</definedName>
    <definedName name="IQ_EBT_GAAP_GUIDANCE">"c4345"</definedName>
    <definedName name="IQ_EBT_GAAP_HIGH_GUIDANCE">"c4174"</definedName>
    <definedName name="IQ_EBT_GAAP_LOW_GUIDANCE">"c4214"</definedName>
    <definedName name="IQ_EBT_GUIDANCE">"c4346"</definedName>
    <definedName name="IQ_EBT_GW_GUIDANCE">"c4347"</definedName>
    <definedName name="IQ_EBT_GW_HIGH_GUIDANCE">"c4175"</definedName>
    <definedName name="IQ_EBT_GW_LOW_GUIDANCE">"c4215"</definedName>
    <definedName name="IQ_EBT_HIGH_GUIDANCE">"c4173"</definedName>
    <definedName name="IQ_EBT_INCL_MARGIN">"c387"</definedName>
    <definedName name="IQ_EBT_INS">"c388"</definedName>
    <definedName name="IQ_EBT_LOW_GUIDANCE">"c4213"</definedName>
    <definedName name="IQ_EBT_RE">"c6215"</definedName>
    <definedName name="IQ_EBT_REIT">"c389"</definedName>
    <definedName name="IQ_EBT_SBC_ACT_OR_EST">"c4350"</definedName>
    <definedName name="IQ_EBT_SBC_EST">"c4349"</definedName>
    <definedName name="IQ_EBT_SBC_GUIDANCE">"c4351"</definedName>
    <definedName name="IQ_EBT_SBC_GW_ACT_OR_EST">"c4354"</definedName>
    <definedName name="IQ_EBT_SBC_GW_EST">"c4353"</definedName>
    <definedName name="IQ_EBT_SBC_GW_GUIDANCE">"c4355"</definedName>
    <definedName name="IQ_EBT_SBC_GW_HIGH_EST">"c4356"</definedName>
    <definedName name="IQ_EBT_SBC_GW_HIGH_GUIDANCE">"c4191"</definedName>
    <definedName name="IQ_EBT_SBC_GW_LOW_EST">"c4357"</definedName>
    <definedName name="IQ_EBT_SBC_GW_LOW_GUIDANCE">"c4231"</definedName>
    <definedName name="IQ_EBT_SBC_GW_MEDIAN_EST">"c4358"</definedName>
    <definedName name="IQ_EBT_SBC_GW_NUM_EST">"c4359"</definedName>
    <definedName name="IQ_EBT_SBC_GW_STDDEV_EST">"c4360"</definedName>
    <definedName name="IQ_EBT_SBC_HIGH_EST">"c4362"</definedName>
    <definedName name="IQ_EBT_SBC_HIGH_GUIDANCE">"c4190"</definedName>
    <definedName name="IQ_EBT_SBC_LOW_EST">"c4363"</definedName>
    <definedName name="IQ_EBT_SBC_LOW_GUIDANCE">"c4230"</definedName>
    <definedName name="IQ_EBT_SBC_MEDIAN_EST">"c4364"</definedName>
    <definedName name="IQ_EBT_SBC_NUM_EST">"c4365"</definedName>
    <definedName name="IQ_EBT_SBC_STDDEV_EST">"c4366"</definedName>
    <definedName name="IQ_EBT_UTI">"c390"</definedName>
    <definedName name="IQ_ECS_AUTHORIZED_SHARES">"c5583"</definedName>
    <definedName name="IQ_ECS_AUTHORIZED_SHARES_ABS">"c5597"</definedName>
    <definedName name="IQ_ECS_CONVERT_FACTOR">"c5581"</definedName>
    <definedName name="IQ_ECS_CONVERT_FACTOR_ABS">"c5595"</definedName>
    <definedName name="IQ_ECS_CONVERT_INTO">"c5580"</definedName>
    <definedName name="IQ_ECS_CONVERT_INTO_ABS">"c5594"</definedName>
    <definedName name="IQ_ECS_CONVERT_TYPE">"c5579"</definedName>
    <definedName name="IQ_ECS_CONVERT_TYPE_ABS">"c5593"</definedName>
    <definedName name="IQ_ECS_INACTIVE_DATE">"c5576"</definedName>
    <definedName name="IQ_ECS_INACTIVE_DATE_ABS">"c5590"</definedName>
    <definedName name="IQ_ECS_NAME">"c5571"</definedName>
    <definedName name="IQ_ECS_NAME_ABS">"c5585"</definedName>
    <definedName name="IQ_ECS_NUM_SHAREHOLDERS">"c5584"</definedName>
    <definedName name="IQ_ECS_NUM_SHAREHOLDERS_ABS">"c5598"</definedName>
    <definedName name="IQ_ECS_PAR_VALUE">"c5577"</definedName>
    <definedName name="IQ_ECS_PAR_VALUE_ABS">"c5591"</definedName>
    <definedName name="IQ_ECS_PAR_VALUE_CURRENCY">"c5578"</definedName>
    <definedName name="IQ_ECS_PAR_VALUE_CURRENCY_ABS">"c5592"</definedName>
    <definedName name="IQ_ECS_SHARES_OUT_BS_DATE">"c5572"</definedName>
    <definedName name="IQ_ECS_SHARES_OUT_BS_DATE_ABS">"c5586"</definedName>
    <definedName name="IQ_ECS_SHARES_OUT_FILING_DATE">"c5573"</definedName>
    <definedName name="IQ_ECS_SHARES_OUT_FILING_DATE_ABS">"c5587"</definedName>
    <definedName name="IQ_ECS_START_DATE">"c5575"</definedName>
    <definedName name="IQ_ECS_START_DATE_ABS">"c5589"</definedName>
    <definedName name="IQ_ECS_TYPE">"c5574"</definedName>
    <definedName name="IQ_ECS_TYPE_ABS">"c5588"</definedName>
    <definedName name="IQ_ECS_VOTING">"c5582"</definedName>
    <definedName name="IQ_ECS_VOTING_ABS">"c5596"</definedName>
    <definedName name="IQ_EFFECT_SPECIAL_CHARGE">"c1595"</definedName>
    <definedName name="IQ_EFFECT_TAX_RATE">"c1899"</definedName>
    <definedName name="IQ_EFFICIENCY_RATIO">"c391"</definedName>
    <definedName name="IQ_EFFICIENCY_RATIO_FDIC" hidden="1">"c6736"</definedName>
    <definedName name="IQ_EMPLOYEES">"c392"</definedName>
    <definedName name="IQ_ENTERPRISE_VALUE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>"c6085"</definedName>
    <definedName name="IQ_EPS_10YR_ANN_GROWTH">"c393"</definedName>
    <definedName name="IQ_EPS_1YR_ANN_GROWTH">"c394"</definedName>
    <definedName name="IQ_EPS_2YR_ANN_CAGR">"c6086"</definedName>
    <definedName name="IQ_EPS_2YR_ANN_GROWTH">"c395"</definedName>
    <definedName name="IQ_EPS_3YR_ANN_CAGR">"c6087"</definedName>
    <definedName name="IQ_EPS_3YR_ANN_GROWTH">"c396"</definedName>
    <definedName name="IQ_EPS_5YR_ANN_CAGR">"c6088"</definedName>
    <definedName name="IQ_EPS_5YR_ANN_GROWTH">"c397"</definedName>
    <definedName name="IQ_EPS_7YR_ANN_CAGR">"c6089"</definedName>
    <definedName name="IQ_EPS_7YR_ANN_GROWTH">"c398"</definedName>
    <definedName name="IQ_EPS_ACT_OR_EST">"c2213"</definedName>
    <definedName name="IQ_EPS_ACT_OR_EST_REUT">"c5460"</definedName>
    <definedName name="IQ_EPS_ACT_OR_EST_THOM">"c5298"</definedName>
    <definedName name="IQ_EPS_EST">"c399"</definedName>
    <definedName name="IQ_EPS_EST_1" hidden="1">"IQ_EPS_EST_1"</definedName>
    <definedName name="IQ_EPS_EST_BOTTOM_UP">"c5489"</definedName>
    <definedName name="IQ_EPS_EST_BOTTOM_UP_REUT">"c5497"</definedName>
    <definedName name="IQ_EPS_EST_BOTTOM_UP_THOM">"c5647"</definedName>
    <definedName name="IQ_EPS_EST_REUT">"c5453"</definedName>
    <definedName name="IQ_EPS_EST_THOM">"c5290"</definedName>
    <definedName name="IQ_EPS_EXCL_GUIDANCE">"c4368"</definedName>
    <definedName name="IQ_EPS_EXCL_HIGH_GUIDANCE">"c4369"</definedName>
    <definedName name="IQ_EPS_EXCL_LOW_GUIDANCE">"c4204"</definedName>
    <definedName name="IQ_EPS_GAAP_GUIDANCE">"c4370"</definedName>
    <definedName name="IQ_EPS_GAAP_HIGH_GUIDANCE">"c4371"</definedName>
    <definedName name="IQ_EPS_GAAP_LOW_GUIDANCE">"c4205"</definedName>
    <definedName name="IQ_EPS_GW_ACT_OR_EST">"c2223"</definedName>
    <definedName name="IQ_EPS_GW_ACT_OR_EST_REUT">"c5469"</definedName>
    <definedName name="IQ_EPS_GW_EST">"c1737"</definedName>
    <definedName name="IQ_EPS_GW_EST_BOTTOM_UP">"c5491"</definedName>
    <definedName name="IQ_EPS_GW_EST_BOTTOM_UP_REUT">"c5499"</definedName>
    <definedName name="IQ_EPS_GW_EST_REUT">"c5389"</definedName>
    <definedName name="IQ_EPS_GW_EST_THOM">"c5133"</definedName>
    <definedName name="IQ_EPS_GW_GUIDANCE">"c4372"</definedName>
    <definedName name="IQ_EPS_GW_HIGH_EST">"c1739"</definedName>
    <definedName name="IQ_EPS_GW_HIGH_EST_REUT">"c5391"</definedName>
    <definedName name="IQ_EPS_GW_HIGH_EST_THOM">"c5135"</definedName>
    <definedName name="IQ_EPS_GW_HIGH_GUIDANCE">"c4373"</definedName>
    <definedName name="IQ_EPS_GW_LOW_EST">"c1740"</definedName>
    <definedName name="IQ_EPS_GW_LOW_EST_REUT">"c5392"</definedName>
    <definedName name="IQ_EPS_GW_LOW_EST_THOM">"c5136"</definedName>
    <definedName name="IQ_EPS_GW_LOW_GUIDANCE">"c4206"</definedName>
    <definedName name="IQ_EPS_GW_MEDIAN_EST">"c1738"</definedName>
    <definedName name="IQ_EPS_GW_MEDIAN_EST_REUT">"c5390"</definedName>
    <definedName name="IQ_EPS_GW_MEDIAN_EST_THOM">"c5134"</definedName>
    <definedName name="IQ_EPS_GW_NUM_EST">"c1741"</definedName>
    <definedName name="IQ_EPS_GW_NUM_EST_REUT">"c5393"</definedName>
    <definedName name="IQ_EPS_GW_NUM_EST_THOM">"c5137"</definedName>
    <definedName name="IQ_EPS_GW_STDDEV_EST">"c1742"</definedName>
    <definedName name="IQ_EPS_GW_STDDEV_EST_REUT">"c5394"</definedName>
    <definedName name="IQ_EPS_GW_STDDEV_EST_THOM">"c5138"</definedName>
    <definedName name="IQ_EPS_HIGH_EST">"c400"</definedName>
    <definedName name="IQ_EPS_HIGH_EST_REUT">"c5454"</definedName>
    <definedName name="IQ_EPS_HIGH_EST_THOM">"c5291"</definedName>
    <definedName name="IQ_EPS_LOW_EST">"c401"</definedName>
    <definedName name="IQ_EPS_LOW_EST_REUT">"c5455"</definedName>
    <definedName name="IQ_EPS_LOW_EST_THOM">"c5292"</definedName>
    <definedName name="IQ_EPS_MEDIAN_EST">"c1661"</definedName>
    <definedName name="IQ_EPS_MEDIAN_EST_REUT">"c5456"</definedName>
    <definedName name="IQ_EPS_MEDIAN_EST_THOM">"c5293"</definedName>
    <definedName name="IQ_EPS_NORM">"c1902"</definedName>
    <definedName name="IQ_EPS_NORM_EST">"c2226"</definedName>
    <definedName name="IQ_EPS_NORM_EST_BOTTOM_UP">"c5490"</definedName>
    <definedName name="IQ_EPS_NORM_EST_BOTTOM_UP_REUT">"c5498"</definedName>
    <definedName name="IQ_EPS_NORM_EST_REUT">"c5326"</definedName>
    <definedName name="IQ_EPS_NORM_HIGH_EST">"c2228"</definedName>
    <definedName name="IQ_EPS_NORM_HIGH_EST_REUT">"c5328"</definedName>
    <definedName name="IQ_EPS_NORM_LOW_EST">"c2229"</definedName>
    <definedName name="IQ_EPS_NORM_LOW_EST_REUT">"c5329"</definedName>
    <definedName name="IQ_EPS_NORM_MEDIAN_EST">"c2227"</definedName>
    <definedName name="IQ_EPS_NORM_MEDIAN_EST_REUT">"c5327"</definedName>
    <definedName name="IQ_EPS_NORM_NUM_EST">"c2230"</definedName>
    <definedName name="IQ_EPS_NORM_NUM_EST_REUT">"c5330"</definedName>
    <definedName name="IQ_EPS_NORM_STDDEV_EST">"c2231"</definedName>
    <definedName name="IQ_EPS_NORM_STDDEV_EST_REUT">"c5331"</definedName>
    <definedName name="IQ_EPS_NUM_EST">"c402"</definedName>
    <definedName name="IQ_EPS_NUM_EST_REUT">"c5451"</definedName>
    <definedName name="IQ_EPS_NUM_EST_THOM">"c5288"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PS_REPORT_ACT_OR_EST">"c2224"</definedName>
    <definedName name="IQ_EPS_REPORT_ACT_OR_EST_REUT">"c5470"</definedName>
    <definedName name="IQ_EPS_REPORT_ACT_OR_EST_THOM">"c5307"</definedName>
    <definedName name="IQ_EPS_REPORTED_EST">"c1744"</definedName>
    <definedName name="IQ_EPS_REPORTED_EST_BOTTOM_UP">"c5492"</definedName>
    <definedName name="IQ_EPS_REPORTED_EST_BOTTOM_UP_REUT">"c5500"</definedName>
    <definedName name="IQ_EPS_REPORTED_EST_REUT">"c5396"</definedName>
    <definedName name="IQ_EPS_REPORTED_EST_THOM">"c5140"</definedName>
    <definedName name="IQ_EPS_REPORTED_HIGH_EST">"c1746"</definedName>
    <definedName name="IQ_EPS_REPORTED_HIGH_EST_REUT">"c5398"</definedName>
    <definedName name="IQ_EPS_REPORTED_HIGH_EST_THOM">"c5142"</definedName>
    <definedName name="IQ_EPS_REPORTED_LOW_EST">"c1747"</definedName>
    <definedName name="IQ_EPS_REPORTED_LOW_EST_REUT">"c5399"</definedName>
    <definedName name="IQ_EPS_REPORTED_LOW_EST_THOM">"c5143"</definedName>
    <definedName name="IQ_EPS_REPORTED_MEDIAN_EST">"c1745"</definedName>
    <definedName name="IQ_EPS_REPORTED_MEDIAN_EST_REUT">"c5397"</definedName>
    <definedName name="IQ_EPS_REPORTED_MEDIAN_EST_THOM">"c5141"</definedName>
    <definedName name="IQ_EPS_REPORTED_NUM_EST">"c1748"</definedName>
    <definedName name="IQ_EPS_REPORTED_NUM_EST_REUT">"c5400"</definedName>
    <definedName name="IQ_EPS_REPORTED_NUM_EST_THOM">"c5144"</definedName>
    <definedName name="IQ_EPS_REPORTED_STDDEV_EST">"c1749"</definedName>
    <definedName name="IQ_EPS_REPORTED_STDDEV_EST_REUT">"c5401"</definedName>
    <definedName name="IQ_EPS_REPORTED_STDDEV_EST_THOM">"c5145"</definedName>
    <definedName name="IQ_EPS_SBC_ACT_OR_EST">"c4376"</definedName>
    <definedName name="IQ_EPS_SBC_EST">"c4375"</definedName>
    <definedName name="IQ_EPS_SBC_GUIDANCE">"c4377"</definedName>
    <definedName name="IQ_EPS_SBC_GW_ACT_OR_EST">"c4380"</definedName>
    <definedName name="IQ_EPS_SBC_GW_EST">"c4379"</definedName>
    <definedName name="IQ_EPS_SBC_GW_GUIDANCE">"c4381"</definedName>
    <definedName name="IQ_EPS_SBC_GW_HIGH_EST">"c4382"</definedName>
    <definedName name="IQ_EPS_SBC_GW_HIGH_GUIDANCE">"c4189"</definedName>
    <definedName name="IQ_EPS_SBC_GW_LOW_EST">"c4383"</definedName>
    <definedName name="IQ_EPS_SBC_GW_LOW_GUIDANCE">"c4229"</definedName>
    <definedName name="IQ_EPS_SBC_GW_MEDIAN_EST">"c4384"</definedName>
    <definedName name="IQ_EPS_SBC_GW_NUM_EST">"c4385"</definedName>
    <definedName name="IQ_EPS_SBC_GW_STDDEV_EST">"c4386"</definedName>
    <definedName name="IQ_EPS_SBC_HIGH_EST">"c4388"</definedName>
    <definedName name="IQ_EPS_SBC_HIGH_GUIDANCE">"c4188"</definedName>
    <definedName name="IQ_EPS_SBC_LOW_EST">"c4389"</definedName>
    <definedName name="IQ_EPS_SBC_LOW_GUIDANCE">"c4228"</definedName>
    <definedName name="IQ_EPS_SBC_MEDIAN_EST">"c4390"</definedName>
    <definedName name="IQ_EPS_SBC_NUM_EST">"c4391"</definedName>
    <definedName name="IQ_EPS_SBC_STDDEV_EST">"c4392"</definedName>
    <definedName name="IQ_EPS_STDDEV_EST">"c403"</definedName>
    <definedName name="IQ_EPS_STDDEV_EST_REUT">"c5452"</definedName>
    <definedName name="IQ_EPS_STDDEV_EST_THOM">"c5289"</definedName>
    <definedName name="IQ_EQUITY_AFFIL">"c1451"</definedName>
    <definedName name="IQ_EQUITY_CAPITAL_ASSETS_FDIC" hidden="1">"c6744"</definedName>
    <definedName name="IQ_EQUITY_FDIC" hidden="1">"c6353"</definedName>
    <definedName name="IQ_EQUITY_METHOD">"c404"</definedName>
    <definedName name="IQ_EQUITY_SECURITIES_FDIC" hidden="1">"c6304"</definedName>
    <definedName name="IQ_EQUITY_SECURITY_EXPOSURES_FDIC" hidden="1">"c6664"</definedName>
    <definedName name="IQ_EQV_OVER_BV">"c1596"</definedName>
    <definedName name="IQ_EQV_OVER_LTM_PRETAX_INC">"c1390"</definedName>
    <definedName name="IQ_ESOP_DEBT">"c1597"</definedName>
    <definedName name="IQ_EST_ACT_BV">"c5630"</definedName>
    <definedName name="IQ_EST_ACT_BV_SHARE">"c3549"</definedName>
    <definedName name="IQ_EST_ACT_BV_SHARE_REUT">"c5445"</definedName>
    <definedName name="IQ_EST_ACT_BV_SHARE_THOM">"c4026"</definedName>
    <definedName name="IQ_EST_ACT_CAPEX">"c3546"</definedName>
    <definedName name="IQ_EST_ACT_CAPEX_REUT">"c3975"</definedName>
    <definedName name="IQ_EST_ACT_CAPEX_THOM">"c5508"</definedName>
    <definedName name="IQ_EST_ACT_CASH_EPS">"c5637"</definedName>
    <definedName name="IQ_EST_ACT_CASH_EPS_THOM">"c5645"</definedName>
    <definedName name="IQ_EST_ACT_CASH_FLOW">"c4394"</definedName>
    <definedName name="IQ_EST_ACT_CASH_OPER">"c4395"</definedName>
    <definedName name="IQ_EST_ACT_CFPS">"c1673"</definedName>
    <definedName name="IQ_EST_ACT_CFPS_REUT">"c3850"</definedName>
    <definedName name="IQ_EST_ACT_CFPS_THOM">"c4012"</definedName>
    <definedName name="IQ_EST_ACT_DISTRIBUTABLE_CASH">"c4396"</definedName>
    <definedName name="IQ_EST_ACT_DISTRIBUTABLE_CASH_SHARE">"c4397"</definedName>
    <definedName name="IQ_EST_ACT_DPS">"c1680"</definedName>
    <definedName name="IQ_EST_ACT_DPS_REUT">"c3857"</definedName>
    <definedName name="IQ_EST_ACT_DPS_THOM">"c4019"</definedName>
    <definedName name="IQ_EST_ACT_EBIT">"c1687"</definedName>
    <definedName name="IQ_EST_ACT_EBIT_GW">"c4398"</definedName>
    <definedName name="IQ_EST_ACT_EBIT_REUT">"c5339"</definedName>
    <definedName name="IQ_EST_ACT_EBIT_SBC">"c4399"</definedName>
    <definedName name="IQ_EST_ACT_EBIT_SBC_GW">"c4400"</definedName>
    <definedName name="IQ_EST_ACT_EBIT_THOM">"c5111"</definedName>
    <definedName name="IQ_EST_ACT_EBITDA">"c1664"</definedName>
    <definedName name="IQ_EST_ACT_EBITDA_REUT">"c3836"</definedName>
    <definedName name="IQ_EST_ACT_EBITDA_SBC">"c4401"</definedName>
    <definedName name="IQ_EST_ACT_EBITDA_THOM">"c3998"</definedName>
    <definedName name="IQ_EST_ACT_EBT_SBC">"c4402"</definedName>
    <definedName name="IQ_EST_ACT_EBT_SBC_GW">"c4403"</definedName>
    <definedName name="IQ_EST_ACT_EPS">"c1648"</definedName>
    <definedName name="IQ_EST_ACT_EPS_GW">"c1743"</definedName>
    <definedName name="IQ_EST_ACT_EPS_GW_REUT">"c5395"</definedName>
    <definedName name="IQ_EST_ACT_EPS_GW_THOM">"c5139"</definedName>
    <definedName name="IQ_EST_ACT_EPS_NORM">"c2232"</definedName>
    <definedName name="IQ_EST_ACT_EPS_NORM_REUT">"c5332"</definedName>
    <definedName name="IQ_EST_ACT_EPS_PRIMARY" hidden="1">"c2232"</definedName>
    <definedName name="IQ_EST_ACT_EPS_REPORTED">"c1750"</definedName>
    <definedName name="IQ_EST_ACT_EPS_REPORTED_REUT">"c5402"</definedName>
    <definedName name="IQ_EST_ACT_EPS_REPORTED_THOM">"c5146"</definedName>
    <definedName name="IQ_EST_ACT_EPS_REUT">"c5457"</definedName>
    <definedName name="IQ_EST_ACT_EPS_SBC">"c4404"</definedName>
    <definedName name="IQ_EST_ACT_EPS_SBC_GW">"c4405"</definedName>
    <definedName name="IQ_EST_ACT_EPS_THOM">"c5294"</definedName>
    <definedName name="IQ_EST_ACT_FFO">"c1666"</definedName>
    <definedName name="IQ_EST_ACT_FFO_ADJ">"c4406"</definedName>
    <definedName name="IQ_EST_ACT_FFO_REUT">"c3843"</definedName>
    <definedName name="IQ_EST_ACT_FFO_SHARE">"c4407"</definedName>
    <definedName name="IQ_EST_ACT_FFO_THOM">"c4005"</definedName>
    <definedName name="IQ_EST_ACT_GROSS_MARGIN">"c5553"</definedName>
    <definedName name="IQ_EST_ACT_GROSS_MARGIN_THOM">"c5561"</definedName>
    <definedName name="IQ_EST_ACT_MAINT_CAPEX">"c4408"</definedName>
    <definedName name="IQ_EST_ACT_NAV">"c1757"</definedName>
    <definedName name="IQ_EST_ACT_NAV_SHARE">"c5608"</definedName>
    <definedName name="IQ_EST_ACT_NAV_SHARE_REUT">"c5616"</definedName>
    <definedName name="IQ_EST_ACT_NAV_THOM">"c5600"</definedName>
    <definedName name="IQ_EST_ACT_NET_DEBT">"c3545"</definedName>
    <definedName name="IQ_EST_ACT_NET_DEBT_REUT">"c5446"</definedName>
    <definedName name="IQ_EST_ACT_NET_DEBT_THOM">"c4033"</definedName>
    <definedName name="IQ_EST_ACT_NI">"c1722"</definedName>
    <definedName name="IQ_EST_ACT_NI_GW">"c1729"</definedName>
    <definedName name="IQ_EST_ACT_NI_GW_REUT">"c5381"</definedName>
    <definedName name="IQ_EST_ACT_NI_REPORTED">"c1736"</definedName>
    <definedName name="IQ_EST_ACT_NI_REPORTED_REUT">"c5388"</definedName>
    <definedName name="IQ_EST_ACT_NI_REUT">"c5374"</definedName>
    <definedName name="IQ_EST_ACT_NI_SBC">"c4409"</definedName>
    <definedName name="IQ_EST_ACT_NI_SBC_GW">"c4410"</definedName>
    <definedName name="IQ_EST_ACT_NI_THOM">"c5132"</definedName>
    <definedName name="IQ_EST_ACT_OPER_INC">"c1694"</definedName>
    <definedName name="IQ_EST_ACT_OPER_INC_REUT">"c5346"</definedName>
    <definedName name="IQ_EST_ACT_OPER_INC_THOM">"c5118"</definedName>
    <definedName name="IQ_EST_ACT_PRETAX_GW_INC">"c1708"</definedName>
    <definedName name="IQ_EST_ACT_PRETAX_GW_INC_REUT">"c5360"</definedName>
    <definedName name="IQ_EST_ACT_PRETAX_INC">"c1701"</definedName>
    <definedName name="IQ_EST_ACT_PRETAX_INC_REUT">"c5353"</definedName>
    <definedName name="IQ_EST_ACT_PRETAX_INC_THOM">"c5125"</definedName>
    <definedName name="IQ_EST_ACT_PRETAX_REPORT_INC">"c1715"</definedName>
    <definedName name="IQ_EST_ACT_PRETAX_REPORT_INC_REUT">"c5367"</definedName>
    <definedName name="IQ_EST_ACT_RECURRING_PROFIT">"c4411"</definedName>
    <definedName name="IQ_EST_ACT_RECURRING_PROFIT_SHARE">"c4412"</definedName>
    <definedName name="IQ_EST_ACT_RETURN_ASSETS">"c3547"</definedName>
    <definedName name="IQ_EST_ACT_RETURN_ASSETS_REUT">"c3996"</definedName>
    <definedName name="IQ_EST_ACT_RETURN_ASSETS_THOM">"c4040"</definedName>
    <definedName name="IQ_EST_ACT_RETURN_EQUITY">"c3548"</definedName>
    <definedName name="IQ_EST_ACT_RETURN_EQUITY_REUT">"c3989"</definedName>
    <definedName name="IQ_EST_ACT_RETURN_EQUITY_THOM">"c5287"</definedName>
    <definedName name="IQ_EST_ACT_REV">"c2113"</definedName>
    <definedName name="IQ_EST_ACT_REV_REUT">"c3835"</definedName>
    <definedName name="IQ_EST_ACT_REV_THOM">"c3997"</definedName>
    <definedName name="IQ_EST_BV_SHARE_DIFF">"c4147"</definedName>
    <definedName name="IQ_EST_BV_SHARE_SURPRISE_PERCENT">"c4148"</definedName>
    <definedName name="IQ_EST_CAPEX_DIFF">"c4149"</definedName>
    <definedName name="IQ_EST_CAPEX_GROWTH_1YR">"c3588"</definedName>
    <definedName name="IQ_EST_CAPEX_GROWTH_1YR_REUT">"c5447"</definedName>
    <definedName name="IQ_EST_CAPEX_GROWTH_1YR_THOM">"c5542"</definedName>
    <definedName name="IQ_EST_CAPEX_GROWTH_2YR">"c3589"</definedName>
    <definedName name="IQ_EST_CAPEX_GROWTH_2YR_REUT">"c5448"</definedName>
    <definedName name="IQ_EST_CAPEX_GROWTH_2YR_THOM">"c5543"</definedName>
    <definedName name="IQ_EST_CAPEX_GROWTH_Q_1YR">"c3590"</definedName>
    <definedName name="IQ_EST_CAPEX_GROWTH_Q_1YR_REUT">"c5449"</definedName>
    <definedName name="IQ_EST_CAPEX_GROWTH_Q_1YR_THOM">"c5544"</definedName>
    <definedName name="IQ_EST_CAPEX_SEQ_GROWTH_Q">"c3591"</definedName>
    <definedName name="IQ_EST_CAPEX_SEQ_GROWTH_Q_REUT">"c5450"</definedName>
    <definedName name="IQ_EST_CAPEX_SEQ_GROWTH_Q_THOM">"c5545"</definedName>
    <definedName name="IQ_EST_CAPEX_SURPRISE_PERCENT">"c4151"</definedName>
    <definedName name="IQ_EST_CASH_FLOW_DIFF">"c4152"</definedName>
    <definedName name="IQ_EST_CASH_FLOW_SURPRISE_PERCENT">"c4161"</definedName>
    <definedName name="IQ_EST_CASH_OPER_DIFF">"c4162"</definedName>
    <definedName name="IQ_EST_CASH_OPER_SURPRISE_PERCENT">"c4248"</definedName>
    <definedName name="IQ_EST_CFPS_DIFF">"c1871"</definedName>
    <definedName name="IQ_EST_CFPS_DIFF_REUT">"c3892"</definedName>
    <definedName name="IQ_EST_CFPS_DIFF_THOM">"c5188"</definedName>
    <definedName name="IQ_EST_CFPS_GROWTH_1YR">"c1774"</definedName>
    <definedName name="IQ_EST_CFPS_GROWTH_1YR_REUT">"c3878"</definedName>
    <definedName name="IQ_EST_CFPS_GROWTH_1YR_THOM">"c5174"</definedName>
    <definedName name="IQ_EST_CFPS_GROWTH_2YR">"c1775"</definedName>
    <definedName name="IQ_EST_CFPS_GROWTH_2YR_REUT">"c3879"</definedName>
    <definedName name="IQ_EST_CFPS_GROWTH_2YR_THOM">"c5175"</definedName>
    <definedName name="IQ_EST_CFPS_GROWTH_Q_1YR">"c1776"</definedName>
    <definedName name="IQ_EST_CFPS_GROWTH_Q_1YR_REUT">"c3880"</definedName>
    <definedName name="IQ_EST_CFPS_GROWTH_Q_1YR_THOM">"c5176"</definedName>
    <definedName name="IQ_EST_CFPS_SEQ_GROWTH_Q">"c1777"</definedName>
    <definedName name="IQ_EST_CFPS_SEQ_GROWTH_Q_REUT">"c3881"</definedName>
    <definedName name="IQ_EST_CFPS_SEQ_GROWTH_Q_THOM">"c5177"</definedName>
    <definedName name="IQ_EST_CFPS_SURPRISE_PERCENT">"c1872"</definedName>
    <definedName name="IQ_EST_CFPS_SURPRISE_PERCENT_REUT">"c3893"</definedName>
    <definedName name="IQ_EST_CFPS_SURPRISE_PERCENT_THOM">"c5189"</definedName>
    <definedName name="IQ_EST_CURRENCY">"c2140"</definedName>
    <definedName name="IQ_EST_CURRENCY_REUT">"c5437"</definedName>
    <definedName name="IQ_EST_CURRENCY_THOM">"c5280"</definedName>
    <definedName name="IQ_EST_DATE">"c1634"</definedName>
    <definedName name="IQ_EST_DATE_REUT">"c5438"</definedName>
    <definedName name="IQ_EST_DATE_THOM">"c5281"</definedName>
    <definedName name="IQ_EST_DISTRIBUTABLE_CASH_DIFF">"c4276"</definedName>
    <definedName name="IQ_EST_DISTRIBUTABLE_CASH_GROWTH_1YR">"c4413"</definedName>
    <definedName name="IQ_EST_DISTRIBUTABLE_CASH_GROWTH_2YR">"c4414"</definedName>
    <definedName name="IQ_EST_DISTRIBUTABLE_CASH_GROWTH_Q_1YR">"c4415"</definedName>
    <definedName name="IQ_EST_DISTRIBUTABLE_CASH_SEQ_GROWTH_Q">"c4416"</definedName>
    <definedName name="IQ_EST_DISTRIBUTABLE_CASH_SHARE_DIFF">"c4284"</definedName>
    <definedName name="IQ_EST_DISTRIBUTABLE_CASH_SHARE_GROWTH_1YR">"c4417"</definedName>
    <definedName name="IQ_EST_DISTRIBUTABLE_CASH_SHARE_GROWTH_2YR">"c4418"</definedName>
    <definedName name="IQ_EST_DISTRIBUTABLE_CASH_SHARE_GROWTH_Q_1YR">"c4419"</definedName>
    <definedName name="IQ_EST_DISTRIBUTABLE_CASH_SHARE_SEQ_GROWTH_Q">"c4420"</definedName>
    <definedName name="IQ_EST_DISTRIBUTABLE_CASH_SHARE_SURPRISE_PERCENT">"c4293"</definedName>
    <definedName name="IQ_EST_DISTRIBUTABLE_CASH_SURPRISE_PERCENT">"c4295"</definedName>
    <definedName name="IQ_EST_DPS_DIFF">"c1873"</definedName>
    <definedName name="IQ_EST_DPS_DIFF_REUT">"c3894"</definedName>
    <definedName name="IQ_EST_DPS_DIFF_THOM">"c5190"</definedName>
    <definedName name="IQ_EST_DPS_GROWTH_1YR">"c1778"</definedName>
    <definedName name="IQ_EST_DPS_GROWTH_1YR_REUT">"c3882"</definedName>
    <definedName name="IQ_EST_DPS_GROWTH_1YR_THOM">"c5178"</definedName>
    <definedName name="IQ_EST_DPS_GROWTH_2YR">"c1779"</definedName>
    <definedName name="IQ_EST_DPS_GROWTH_2YR_REUT">"c3883"</definedName>
    <definedName name="IQ_EST_DPS_GROWTH_2YR_THOM">"c5179"</definedName>
    <definedName name="IQ_EST_DPS_GROWTH_Q_1YR">"c1780"</definedName>
    <definedName name="IQ_EST_DPS_GROWTH_Q_1YR_REUT">"c3884"</definedName>
    <definedName name="IQ_EST_DPS_GROWTH_Q_1YR_THOM">"c5180"</definedName>
    <definedName name="IQ_EST_DPS_SEQ_GROWTH_Q">"c1781"</definedName>
    <definedName name="IQ_EST_DPS_SEQ_GROWTH_Q_REUT">"c3885"</definedName>
    <definedName name="IQ_EST_DPS_SEQ_GROWTH_Q_THOM">"c5181"</definedName>
    <definedName name="IQ_EST_DPS_SURPRISE_PERCENT">"c1874"</definedName>
    <definedName name="IQ_EST_DPS_SURPRISE_PERCENT_REUT">"c3895"</definedName>
    <definedName name="IQ_EST_DPS_SURPRISE_PERCENT_THOM">"c5191"</definedName>
    <definedName name="IQ_EST_EBIT_DIFF">"c1875"</definedName>
    <definedName name="IQ_EST_EBIT_DIFF_REUT">"c5413"</definedName>
    <definedName name="IQ_EST_EBIT_DIFF_THOM">"c5192"</definedName>
    <definedName name="IQ_EST_EBIT_GW_DIFF">"c4304"</definedName>
    <definedName name="IQ_EST_EBIT_GW_SURPRISE_PERCENT">"c4313"</definedName>
    <definedName name="IQ_EST_EBIT_SBC_DIFF">"c4314"</definedName>
    <definedName name="IQ_EST_EBIT_SBC_GW_DIFF">"c4318"</definedName>
    <definedName name="IQ_EST_EBIT_SBC_GW_SURPRISE_PERCENT">"c4327"</definedName>
    <definedName name="IQ_EST_EBIT_SBC_SURPRISE_PERCENT">"c4333"</definedName>
    <definedName name="IQ_EST_EBIT_SURPRISE_PERCENT">"c1876"</definedName>
    <definedName name="IQ_EST_EBIT_SURPRISE_PERCENT_REUT">"c5414"</definedName>
    <definedName name="IQ_EST_EBIT_SURPRISE_PERCENT_THOM">"c5193"</definedName>
    <definedName name="IQ_EST_EBITDA_DIFF">"c1867"</definedName>
    <definedName name="IQ_EST_EBITDA_DIFF_REUT">"c3888"</definedName>
    <definedName name="IQ_EST_EBITDA_DIFF_THOM">"c5184"</definedName>
    <definedName name="IQ_EST_EBITDA_GROWTH_1YR">"c1766"</definedName>
    <definedName name="IQ_EST_EBITDA_GROWTH_1YR_REUT">"c3864"</definedName>
    <definedName name="IQ_EST_EBITDA_GROWTH_1YR_THOM">"c5161"</definedName>
    <definedName name="IQ_EST_EBITDA_GROWTH_2YR">"c1767"</definedName>
    <definedName name="IQ_EST_EBITDA_GROWTH_2YR_REUT">"c3865"</definedName>
    <definedName name="IQ_EST_EBITDA_GROWTH_2YR_THOM">"c5162"</definedName>
    <definedName name="IQ_EST_EBITDA_GROWTH_Q_1YR">"c1768"</definedName>
    <definedName name="IQ_EST_EBITDA_GROWTH_Q_1YR_REUT">"c3866"</definedName>
    <definedName name="IQ_EST_EBITDA_GROWTH_Q_1YR_THOM">"c5163"</definedName>
    <definedName name="IQ_EST_EBITDA_SBC_DIFF">"c4335"</definedName>
    <definedName name="IQ_EST_EBITDA_SBC_SURPRISE_PERCENT">"c4344"</definedName>
    <definedName name="IQ_EST_EBITDA_SEQ_GROWTH_Q">"c1769"</definedName>
    <definedName name="IQ_EST_EBITDA_SEQ_GROWTH_Q_REUT">"c3867"</definedName>
    <definedName name="IQ_EST_EBITDA_SEQ_GROWTH_Q_THOM">"c5164"</definedName>
    <definedName name="IQ_EST_EBITDA_SURPRISE_PERCENT">"c1868"</definedName>
    <definedName name="IQ_EST_EBITDA_SURPRISE_PERCENT_REUT">"c3889"</definedName>
    <definedName name="IQ_EST_EBITDA_SURPRISE_PERCENT_THOM">"c5185"</definedName>
    <definedName name="IQ_EST_EBT_SBC_DIFF">"c4348"</definedName>
    <definedName name="IQ_EST_EBT_SBC_GW_DIFF">"c4352"</definedName>
    <definedName name="IQ_EST_EBT_SBC_GW_SURPRISE_PERCENT">"c4361"</definedName>
    <definedName name="IQ_EST_EBT_SBC_SURPRISE_PERCENT">"c4367"</definedName>
    <definedName name="IQ_EST_EPS_DIFF">"c1864"</definedName>
    <definedName name="IQ_EST_EPS_DIFF_REUT">"c5458"</definedName>
    <definedName name="IQ_EST_EPS_DIFF_THOM">"c5295"</definedName>
    <definedName name="IQ_EST_EPS_GROWTH_1YR">"c1636"</definedName>
    <definedName name="IQ_EST_EPS_GROWTH_1YR_REUT">"c3646"</definedName>
    <definedName name="IQ_EST_EPS_GROWTH_1YR_THOM">"c3664"</definedName>
    <definedName name="IQ_EST_EPS_GROWTH_2YR">"c1637"</definedName>
    <definedName name="IQ_EST_EPS_GROWTH_2YR_REUT">"c3858"</definedName>
    <definedName name="IQ_EST_EPS_GROWTH_2YR_THOM">"c5154"</definedName>
    <definedName name="IQ_EST_EPS_GROWTH_5YR">"c1655"</definedName>
    <definedName name="IQ_EST_EPS_GROWTH_5YR_BOTTOM_UP">"c5487"</definedName>
    <definedName name="IQ_EST_EPS_GROWTH_5YR_BOTTOM_UP_REUT">"c5495"</definedName>
    <definedName name="IQ_EST_EPS_GROWTH_5YR_HIGH">"c1657"</definedName>
    <definedName name="IQ_EST_EPS_GROWTH_5YR_HIGH_REUT">"c5322"</definedName>
    <definedName name="IQ_EST_EPS_GROWTH_5YR_HIGH_THOM">"c5101"</definedName>
    <definedName name="IQ_EST_EPS_GROWTH_5YR_LOW">"c1658"</definedName>
    <definedName name="IQ_EST_EPS_GROWTH_5YR_LOW_REUT">"c5323"</definedName>
    <definedName name="IQ_EST_EPS_GROWTH_5YR_LOW_THOM">"c5102"</definedName>
    <definedName name="IQ_EST_EPS_GROWTH_5YR_MEDIAN">"c1656"</definedName>
    <definedName name="IQ_EST_EPS_GROWTH_5YR_MEDIAN_REUT">"c5321"</definedName>
    <definedName name="IQ_EST_EPS_GROWTH_5YR_MEDIAN_THOM">"c5100"</definedName>
    <definedName name="IQ_EST_EPS_GROWTH_5YR_NUM">"c1659"</definedName>
    <definedName name="IQ_EST_EPS_GROWTH_5YR_NUM_REUT">"c5324"</definedName>
    <definedName name="IQ_EST_EPS_GROWTH_5YR_NUM_THOM">"c5103"</definedName>
    <definedName name="IQ_EST_EPS_GROWTH_5YR_REUT">"c3633"</definedName>
    <definedName name="IQ_EST_EPS_GROWTH_5YR_STDDEV">"c1660"</definedName>
    <definedName name="IQ_EST_EPS_GROWTH_5YR_STDDEV_REUT">"c5325"</definedName>
    <definedName name="IQ_EST_EPS_GROWTH_5YR_STDDEV_THOM">"c5104"</definedName>
    <definedName name="IQ_EST_EPS_GROWTH_5YR_THOM">"c3651"</definedName>
    <definedName name="IQ_EST_EPS_GROWTH_Q_1YR">"c1641"</definedName>
    <definedName name="IQ_EST_EPS_GROWTH_Q_1YR_REUT">"c5410"</definedName>
    <definedName name="IQ_EST_EPS_GROWTH_Q_1YR_THOM">"c5155"</definedName>
    <definedName name="IQ_EST_EPS_GW_DIFF">"c1891"</definedName>
    <definedName name="IQ_EST_EPS_GW_DIFF_REUT">"c5429"</definedName>
    <definedName name="IQ_EST_EPS_GW_DIFF_THOM">"c5200"</definedName>
    <definedName name="IQ_EST_EPS_GW_SURPRISE_PERCENT">"c1892"</definedName>
    <definedName name="IQ_EST_EPS_GW_SURPRISE_PERCENT_REUT">"c5430"</definedName>
    <definedName name="IQ_EST_EPS_GW_SURPRISE_PERCENT_THOM">"c5201"</definedName>
    <definedName name="IQ_EST_EPS_NORM_DIFF">"c2247"</definedName>
    <definedName name="IQ_EST_EPS_NORM_DIFF_REUT">"c5411"</definedName>
    <definedName name="IQ_EST_EPS_NORM_SURPRISE_PERCENT">"c2248"</definedName>
    <definedName name="IQ_EST_EPS_NORM_SURPRISE_PERCENT_REUT">"c5412"</definedName>
    <definedName name="IQ_EST_EPS_REPORT_DIFF">"c1893"</definedName>
    <definedName name="IQ_EST_EPS_REPORT_DIFF_REUT">"c5431"</definedName>
    <definedName name="IQ_EST_EPS_REPORT_DIFF_THOM">"c5202"</definedName>
    <definedName name="IQ_EST_EPS_REPORT_SURPRISE_PERCENT">"c1894"</definedName>
    <definedName name="IQ_EST_EPS_REPORT_SURPRISE_PERCENT_REUT">"c5432"</definedName>
    <definedName name="IQ_EST_EPS_REPORT_SURPRISE_PERCENT_THOM">"c5203"</definedName>
    <definedName name="IQ_EST_EPS_SBC_DIFF">"c4374"</definedName>
    <definedName name="IQ_EST_EPS_SBC_GW_DIFF">"c4378"</definedName>
    <definedName name="IQ_EST_EPS_SBC_GW_SURPRISE_PERCENT">"c4387"</definedName>
    <definedName name="IQ_EST_EPS_SBC_SURPRISE_PERCENT">"c4393"</definedName>
    <definedName name="IQ_EST_EPS_SEQ_GROWTH_Q">"c1764"</definedName>
    <definedName name="IQ_EST_EPS_SEQ_GROWTH_Q_REUT">"c3859"</definedName>
    <definedName name="IQ_EST_EPS_SEQ_GROWTH_Q_THOM">"c5156"</definedName>
    <definedName name="IQ_EST_EPS_SURPRISE" hidden="1">"c1635"</definedName>
    <definedName name="IQ_EST_EPS_SURPRISE_PERCENT">"c1635"</definedName>
    <definedName name="IQ_EST_EPS_SURPRISE_PERCENT_REUT">"c5459"</definedName>
    <definedName name="IQ_EST_EPS_SURPRISE_PERCENT_THOM">"c5296"</definedName>
    <definedName name="IQ_EST_FFO_ADJ_DIFF">"c4433"</definedName>
    <definedName name="IQ_EST_FFO_ADJ_GROWTH_1YR">"c4421"</definedName>
    <definedName name="IQ_EST_FFO_ADJ_GROWTH_2YR">"c4422"</definedName>
    <definedName name="IQ_EST_FFO_ADJ_GROWTH_Q_1YR">"c4423"</definedName>
    <definedName name="IQ_EST_FFO_ADJ_SEQ_GROWTH_Q">"c4424"</definedName>
    <definedName name="IQ_EST_FFO_ADJ_SURPRISE_PERCENT">"c4442"</definedName>
    <definedName name="IQ_EST_FFO_DIFF">"c1869"</definedName>
    <definedName name="IQ_EST_FFO_DIFF_REUT">"c3890"</definedName>
    <definedName name="IQ_EST_FFO_DIFF_THOM">"c5186"</definedName>
    <definedName name="IQ_EST_FFO_GROWTH_1YR">"c1770"</definedName>
    <definedName name="IQ_EST_FFO_GROWTH_1YR_REUT">"c3874"</definedName>
    <definedName name="IQ_EST_FFO_GROWTH_1YR_THOM">"c5170"</definedName>
    <definedName name="IQ_EST_FFO_GROWTH_2YR">"c1771"</definedName>
    <definedName name="IQ_EST_FFO_GROWTH_2YR_REUT">"c3875"</definedName>
    <definedName name="IQ_EST_FFO_GROWTH_2YR_THOM">"c5171"</definedName>
    <definedName name="IQ_EST_FFO_GROWTH_Q_1YR">"c1772"</definedName>
    <definedName name="IQ_EST_FFO_GROWTH_Q_1YR_REUT">"c3876"</definedName>
    <definedName name="IQ_EST_FFO_GROWTH_Q_1YR_THOM">"c5172"</definedName>
    <definedName name="IQ_EST_FFO_SEQ_GROWTH_Q">"c1773"</definedName>
    <definedName name="IQ_EST_FFO_SEQ_GROWTH_Q_REUT">"c3877"</definedName>
    <definedName name="IQ_EST_FFO_SEQ_GROWTH_Q_THOM">"c5173"</definedName>
    <definedName name="IQ_EST_FFO_SHARE_DIFF">"c4444"</definedName>
    <definedName name="IQ_EST_FFO_SHARE_GROWTH_1YR">"c4425"</definedName>
    <definedName name="IQ_EST_FFO_SHARE_GROWTH_2YR">"c4426"</definedName>
    <definedName name="IQ_EST_FFO_SHARE_GROWTH_Q_1YR">"c4427"</definedName>
    <definedName name="IQ_EST_FFO_SHARE_SEQ_GROWTH_Q">"c4428"</definedName>
    <definedName name="IQ_EST_FFO_SHARE_SURPRISE_PERCENT">"c4453"</definedName>
    <definedName name="IQ_EST_FFO_SURPRISE_PERCENT">"c1870"</definedName>
    <definedName name="IQ_EST_FFO_SURPRISE_PERCENT_REUT">"c3891"</definedName>
    <definedName name="IQ_EST_FFO_SURPRISE_PERCENT_THOM">"c5187"</definedName>
    <definedName name="IQ_EST_FOOTNOTE">"c4540"</definedName>
    <definedName name="IQ_EST_FOOTNOTE_REUT">"c5478"</definedName>
    <definedName name="IQ_EST_FOOTNOTE_THOM">"c5313"</definedName>
    <definedName name="IQ_EST_MAINT_CAPEX_DIFF">"c4456"</definedName>
    <definedName name="IQ_EST_MAINT_CAPEX_GROWTH_1YR">"c4429"</definedName>
    <definedName name="IQ_EST_MAINT_CAPEX_GROWTH_2YR">"c4430"</definedName>
    <definedName name="IQ_EST_MAINT_CAPEX_GROWTH_Q_1YR">"c4431"</definedName>
    <definedName name="IQ_EST_MAINT_CAPEX_SEQ_GROWTH_Q">"c4432"</definedName>
    <definedName name="IQ_EST_MAINT_CAPEX_SURPRISE_PERCENT">"c4465"</definedName>
    <definedName name="IQ_EST_NAV_DIFF">"c1895"</definedName>
    <definedName name="IQ_EST_NAV_SHARE_SURPRISE_PERCENT">"c1896"</definedName>
    <definedName name="IQ_EST_NAV_SURPRISE_PERCENT">"c1896"</definedName>
    <definedName name="IQ_EST_NET_DEBT_DIFF">"c4466"</definedName>
    <definedName name="IQ_EST_NET_DEBT_SURPRISE_PERCENT">"c4468"</definedName>
    <definedName name="IQ_EST_NI_DIFF">"c1885"</definedName>
    <definedName name="IQ_EST_NI_DIFF_REUT">"c5423"</definedName>
    <definedName name="IQ_EST_NI_DIFF_THOM">"c5198"</definedName>
    <definedName name="IQ_EST_NI_GW_DIFF">"c1887"</definedName>
    <definedName name="IQ_EST_NI_GW_DIFF_REUT">"c5425"</definedName>
    <definedName name="IQ_EST_NI_GW_SURPRISE_PERCENT">"c1888"</definedName>
    <definedName name="IQ_EST_NI_GW_SURPRISE_PERCENT_REUT">"c5426"</definedName>
    <definedName name="IQ_EST_NI_REPORT_DIFF">"c1889"</definedName>
    <definedName name="IQ_EST_NI_REPORT_DIFF_REUT">"c5427"</definedName>
    <definedName name="IQ_EST_NI_REPORT_SURPRISE_PERCENT">"c1890"</definedName>
    <definedName name="IQ_EST_NI_REPORT_SURPRISE_PERCENT_REUT">"c5428"</definedName>
    <definedName name="IQ_EST_NI_SBC_DIFF">"c4472"</definedName>
    <definedName name="IQ_EST_NI_SBC_GW_DIFF">"c4476"</definedName>
    <definedName name="IQ_EST_NI_SBC_GW_SURPRISE_PERCENT">"c4485"</definedName>
    <definedName name="IQ_EST_NI_SBC_SURPRISE_PERCENT">"c4491"</definedName>
    <definedName name="IQ_EST_NI_SURPRISE_PERCENT">"c1886"</definedName>
    <definedName name="IQ_EST_NI_SURPRISE_PERCENT_REUT">"c5424"</definedName>
    <definedName name="IQ_EST_NI_SURPRISE_PERCENT_THOM">"c5199"</definedName>
    <definedName name="IQ_EST_NUM_BUY">"c1759"</definedName>
    <definedName name="IQ_EST_NUM_BUY_REUT" hidden="1">"c3869"</definedName>
    <definedName name="IQ_EST_NUM_BUY_THOM" hidden="1">"c5165"</definedName>
    <definedName name="IQ_EST_NUM_HIGH_REC">"c5649"</definedName>
    <definedName name="IQ_EST_NUM_HIGH_REC_REUT">"c3870"</definedName>
    <definedName name="IQ_EST_NUM_HIGH_REC_THOM">"c5166"</definedName>
    <definedName name="IQ_EST_NUM_HIGHEST_REC">"c5648"</definedName>
    <definedName name="IQ_EST_NUM_HIGHEST_REC_REUT">"c3869"</definedName>
    <definedName name="IQ_EST_NUM_HIGHEST_REC_THOM">"c5165"</definedName>
    <definedName name="IQ_EST_NUM_HOLD">"c1761"</definedName>
    <definedName name="IQ_EST_NUM_HOLD_REUT" hidden="1">"c3871"</definedName>
    <definedName name="IQ_EST_NUM_HOLD_THOM" hidden="1">"c5167"</definedName>
    <definedName name="IQ_EST_NUM_LOW_REC">"c5651"</definedName>
    <definedName name="IQ_EST_NUM_LOW_REC_REUT">"c3872"</definedName>
    <definedName name="IQ_EST_NUM_LOW_REC_THOM">"c5168"</definedName>
    <definedName name="IQ_EST_NUM_LOWEST_REC">"c5652"</definedName>
    <definedName name="IQ_EST_NUM_LOWEST_REC_REUT">"c3873"</definedName>
    <definedName name="IQ_EST_NUM_LOWEST_REC_THOM">"c5169"</definedName>
    <definedName name="IQ_EST_NUM_NEUTRAL_REC">"c5650"</definedName>
    <definedName name="IQ_EST_NUM_NEUTRAL_REC_REUT">"c3871"</definedName>
    <definedName name="IQ_EST_NUM_NEUTRAL_REC_THOM">"c5167"</definedName>
    <definedName name="IQ_EST_NUM_NO_OPINION">"c1758"</definedName>
    <definedName name="IQ_EST_NUM_NO_OPINION_REUT">"c3868"</definedName>
    <definedName name="IQ_EST_NUM_OUTPERFORM">"c1760"</definedName>
    <definedName name="IQ_EST_NUM_OUTPERFORM_REUT" hidden="1">"c3870"</definedName>
    <definedName name="IQ_EST_NUM_OUTPERFORM_THOM" hidden="1">"c5166"</definedName>
    <definedName name="IQ_EST_NUM_SELL">"c1763"</definedName>
    <definedName name="IQ_EST_NUM_SELL_REUT" hidden="1">"c3873"</definedName>
    <definedName name="IQ_EST_NUM_SELL_THOM" hidden="1">"c5169"</definedName>
    <definedName name="IQ_EST_NUM_UNDERPERFORM">"c1762"</definedName>
    <definedName name="IQ_EST_NUM_UNDERPERFORM_REUT" hidden="1">"c3872"</definedName>
    <definedName name="IQ_EST_NUM_UNDERPERFORM_THOM" hidden="1">"c5168"</definedName>
    <definedName name="IQ_EST_OPER_INC_DIFF">"c1877"</definedName>
    <definedName name="IQ_EST_OPER_INC_DIFF_REUT">"c5415"</definedName>
    <definedName name="IQ_EST_OPER_INC_DIFF_THOM">"c5194"</definedName>
    <definedName name="IQ_EST_OPER_INC_SURPRISE_PERCENT">"c1878"</definedName>
    <definedName name="IQ_EST_OPER_INC_SURPRISE_PERCENT_REUT">"c5416"</definedName>
    <definedName name="IQ_EST_OPER_INC_SURPRISE_PERCENT_THOM">"c5195"</definedName>
    <definedName name="IQ_EST_PRE_TAX_DIFF">"c1879"</definedName>
    <definedName name="IQ_EST_PRE_TAX_DIFF_REUT">"c5417"</definedName>
    <definedName name="IQ_EST_PRE_TAX_DIFF_THOM">"c5196"</definedName>
    <definedName name="IQ_EST_PRE_TAX_GW_DIFF">"c1881"</definedName>
    <definedName name="IQ_EST_PRE_TAX_GW_DIFF_REUT">"c5419"</definedName>
    <definedName name="IQ_EST_PRE_TAX_GW_SURPRISE_PERCENT">"c1882"</definedName>
    <definedName name="IQ_EST_PRE_TAX_GW_SURPRISE_PERCENT_REUT">"c5420"</definedName>
    <definedName name="IQ_EST_PRE_TAX_REPORT_DIFF">"c1883"</definedName>
    <definedName name="IQ_EST_PRE_TAX_REPORT_DIFF_REUT">"c5421"</definedName>
    <definedName name="IQ_EST_PRE_TAX_REPORT_SURPRISE_PERCENT">"c1884"</definedName>
    <definedName name="IQ_EST_PRE_TAX_REPORT_SURPRISE_PERCENT_REUT">"c5422"</definedName>
    <definedName name="IQ_EST_PRE_TAX_SURPRISE_PERCENT">"c1880"</definedName>
    <definedName name="IQ_EST_PRE_TAX_SURPRISE_PERCENT_REUT">"c5418"</definedName>
    <definedName name="IQ_EST_PRE_TAX_SURPRISE_PERCENT_THOM">"c5197"</definedName>
    <definedName name="IQ_EST_RECURRING_PROFIT_SHARE_DIFF">"c4505"</definedName>
    <definedName name="IQ_EST_RECURRING_PROFIT_SHARE_SURPRISE_PERCENT">"c4515"</definedName>
    <definedName name="IQ_EST_REV_DIFF">"c1865"</definedName>
    <definedName name="IQ_EST_REV_DIFF_REUT">"c3886"</definedName>
    <definedName name="IQ_EST_REV_DIFF_THOM">"c5182"</definedName>
    <definedName name="IQ_EST_REV_GROWTH_1YR">"c1638"</definedName>
    <definedName name="IQ_EST_REV_GROWTH_1YR_REUT">"c3860"</definedName>
    <definedName name="IQ_EST_REV_GROWTH_1YR_THOM">"c5157"</definedName>
    <definedName name="IQ_EST_REV_GROWTH_2YR">"c1639"</definedName>
    <definedName name="IQ_EST_REV_GROWTH_2YR_REUT">"c3861"</definedName>
    <definedName name="IQ_EST_REV_GROWTH_2YR_THOM">"c5158"</definedName>
    <definedName name="IQ_EST_REV_GROWTH_Q_1YR">"c1640"</definedName>
    <definedName name="IQ_EST_REV_GROWTH_Q_1YR_REUT">"c3862"</definedName>
    <definedName name="IQ_EST_REV_GROWTH_Q_1YR_THOM">"c5159"</definedName>
    <definedName name="IQ_EST_REV_SEQ_GROWTH_Q">"c1765"</definedName>
    <definedName name="IQ_EST_REV_SEQ_GROWTH_Q_REUT">"c3863"</definedName>
    <definedName name="IQ_EST_REV_SEQ_GROWTH_Q_THOM">"c5160"</definedName>
    <definedName name="IQ_EST_REV_SURPRISE_PERCENT">"c1866"</definedName>
    <definedName name="IQ_EST_REV_SURPRISE_PERCENT_REUT">"c3887"</definedName>
    <definedName name="IQ_EST_REV_SURPRISE_PERCENT_THOM">"c5183"</definedName>
    <definedName name="IQ_EST_VENDOR">"c5564"</definedName>
    <definedName name="IQ_ESTIMATED_ASSESSABLE_DEPOSITS_FDIC" hidden="1">"c6490"</definedName>
    <definedName name="IQ_ESTIMATED_INSURED_DEPOSITS_FDIC" hidden="1">"c6491"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_OVER_REVENUE_EST" hidden="1">"IQ_EV_OVER_REVENUE_EST"</definedName>
    <definedName name="IQ_EV_OVER_REVENUE_EST_1" hidden="1">"IQ_EV_OVER_REVENUE_EST_1"</definedName>
    <definedName name="IQ_EVAL_DATE">"c2180"</definedName>
    <definedName name="IQ_EXCHANGE">"c405"</definedName>
    <definedName name="IQ_EXCHANGE_CODE_RT">"EXCHANGE"</definedName>
    <definedName name="IQ_EXCISE_TAXES_EXCL_SALES">"c5515"</definedName>
    <definedName name="IQ_EXCISE_TAXES_INCL_SALES">"c5514"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ENSE_CODE_" hidden="1">"test"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">"c6216"</definedName>
    <definedName name="IQ_EXTRA_ACC_ITEMS_REIT">"c415"</definedName>
    <definedName name="IQ_EXTRA_ACC_ITEMS_UTI">"c416"</definedName>
    <definedName name="IQ_EXTRA_ITEMS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>"c417"</definedName>
    <definedName name="IQ_FED_FUNDS_PURCHASED_FDIC" hidden="1">"c6343"</definedName>
    <definedName name="IQ_FED_FUNDS_SOLD_FDIC" hidden="1">"c6307"</definedName>
    <definedName name="IQ_FEDFUNDS_SOLD">"c2256"</definedName>
    <definedName name="IQ_FFO">"c1574"</definedName>
    <definedName name="IQ_FFO_ACT_OR_EST">"c2216"</definedName>
    <definedName name="IQ_FFO_ADJ_ACT_OR_EST">"c4435"</definedName>
    <definedName name="IQ_FFO_ADJ_EST">"c4434"</definedName>
    <definedName name="IQ_FFO_ADJ_GUIDANCE">"c4436"</definedName>
    <definedName name="IQ_FFO_ADJ_HIGH_EST">"c4437"</definedName>
    <definedName name="IQ_FFO_ADJ_HIGH_GUIDANCE">"c4202"</definedName>
    <definedName name="IQ_FFO_ADJ_LOW_EST">"c4438"</definedName>
    <definedName name="IQ_FFO_ADJ_LOW_GUIDANCE">"c4242"</definedName>
    <definedName name="IQ_FFO_ADJ_MEDIAN_EST">"c4439"</definedName>
    <definedName name="IQ_FFO_ADJ_NUM_EST">"c4440"</definedName>
    <definedName name="IQ_FFO_ADJ_STDDEV_EST">"c4441"</definedName>
    <definedName name="IQ_FFO_EST">"c418"</definedName>
    <definedName name="IQ_FFO_EST_REUT">"c3837"</definedName>
    <definedName name="IQ_FFO_EST_THOM">"c3999"</definedName>
    <definedName name="IQ_FFO_GUIDANCE">"c4443"</definedName>
    <definedName name="IQ_FFO_HIGH_EST">"c419"</definedName>
    <definedName name="IQ_FFO_HIGH_EST_REUT">"c3839"</definedName>
    <definedName name="IQ_FFO_HIGH_EST_THOM">"c4001"</definedName>
    <definedName name="IQ_FFO_HIGH_GUIDANCE">"c4184"</definedName>
    <definedName name="IQ_FFO_LOW_EST">"c420"</definedName>
    <definedName name="IQ_FFO_LOW_EST_REUT">"c3840"</definedName>
    <definedName name="IQ_FFO_LOW_EST_THOM">"c4002"</definedName>
    <definedName name="IQ_FFO_LOW_GUIDANCE">"c4224"</definedName>
    <definedName name="IQ_FFO_MEDIAN_EST">"c1665"</definedName>
    <definedName name="IQ_FFO_MEDIAN_EST_REUT">"c3838"</definedName>
    <definedName name="IQ_FFO_MEDIAN_EST_THOM">"c4000"</definedName>
    <definedName name="IQ_FFO_NUM_EST">"c421"</definedName>
    <definedName name="IQ_FFO_NUM_EST_REUT">"c3841"</definedName>
    <definedName name="IQ_FFO_NUM_EST_THOM">"c4003"</definedName>
    <definedName name="IQ_FFO_PAYOUT_RATIO">"c3492"</definedName>
    <definedName name="IQ_FFO_SHARE_ACT_OR_EST">"c4446"</definedName>
    <definedName name="IQ_FFO_SHARE_EST">"c4445"</definedName>
    <definedName name="IQ_FFO_SHARE_GUIDANCE">"c4447"</definedName>
    <definedName name="IQ_FFO_SHARE_HIGH_EST">"c4448"</definedName>
    <definedName name="IQ_FFO_SHARE_HIGH_GUIDANCE">"c4203"</definedName>
    <definedName name="IQ_FFO_SHARE_LOW_EST">"c4449"</definedName>
    <definedName name="IQ_FFO_SHARE_LOW_GUIDANCE">"c4243"</definedName>
    <definedName name="IQ_FFO_SHARE_MEDIAN_EST">"c4450"</definedName>
    <definedName name="IQ_FFO_SHARE_NUM_EST">"c4451"</definedName>
    <definedName name="IQ_FFO_SHARE_STDDEV_EST">"c4452"</definedName>
    <definedName name="IQ_FFO_STDDEV_EST">"c422"</definedName>
    <definedName name="IQ_FFO_STDDEV_EST_REUT">"c3842"</definedName>
    <definedName name="IQ_FFO_STDDEV_EST_THOM">"c4004"</definedName>
    <definedName name="IQ_FH" hidden="1">100000</definedName>
    <definedName name="IQ_FHLB_ADVANCES_FDIC" hidden="1">"c6366"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CASH_EQUIV">"c6289"</definedName>
    <definedName name="IQ_FIN_DIV_CURRENT_PORT_DEBT_TOTAL" hidden="1">"c5524"</definedName>
    <definedName name="IQ_FIN_DIV_CURRENT_PORT_LEASES_TOTAL" hidden="1">"c5523"</definedName>
    <definedName name="IQ_FIN_DIV_DEBT_CURRENT">"c429"</definedName>
    <definedName name="IQ_FIN_DIV_DEBT_LT">"c430"</definedName>
    <definedName name="IQ_FIN_DIV_DEBT_LT_TOTAL" hidden="1">"c5526"</definedName>
    <definedName name="IQ_FIN_DIV_DEBT_TOTAL">"c5656"</definedName>
    <definedName name="IQ_FIN_DIV_EXP">"c431"</definedName>
    <definedName name="IQ_FIN_DIV_INT_EXP">"c432"</definedName>
    <definedName name="IQ_FIN_DIV_LEASES_LT_TOTAL" hidden="1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LT_DEBT_TOTAL">"c5655"</definedName>
    <definedName name="IQ_FIN_DIV_NOTES_PAY_TOTAL" hidden="1">"c5522"</definedName>
    <definedName name="IQ_FIN_DIV_REV">"c437"</definedName>
    <definedName name="IQ_FIN_DIV_ST_DEBT_TOTAL">"c5527"</definedName>
    <definedName name="IQ_FIN_DIV_ST_INVEST">"c6288"</definedName>
    <definedName name="IQ_FINANCING_CASH">"c1405"</definedName>
    <definedName name="IQ_FINANCING_CASH_SUPPL">"c1406"</definedName>
    <definedName name="IQ_FINANCING_OBLIG_CURRENT">"c6190"</definedName>
    <definedName name="IQ_FINANCING_OBLIG_NON_CURRENT">"c6191"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_YEAR_FIXED_AND_FLOATING_RATE_FDIC" hidden="1">"c6422"</definedName>
    <definedName name="IQ_FIVE_YEAR_MORTGAGE_PASS_THROUGHS_FDIC" hidden="1">"c6414"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>"c446"</definedName>
    <definedName name="IQ_FOREIGN_DEP_NON_IB">"c447"</definedName>
    <definedName name="IQ_FOREIGN_DEPOSITS_NONTRANSACTION_ACCOUNTS_FDIC" hidden="1">"c6549"</definedName>
    <definedName name="IQ_FOREIGN_DEPOSITS_TRANSACTION_ACCOUNTS_FDIC" hidden="1">"c6541"</definedName>
    <definedName name="IQ_FOREIGN_EXCHANGE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>"c448"</definedName>
    <definedName name="IQ_FQ">500</definedName>
    <definedName name="IQ_FUEL">"c449"</definedName>
    <definedName name="IQ_FULL_TIME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>"c451"</definedName>
    <definedName name="IQ_FX_CONTRACTS_FDIC" hidden="1">"c6517"</definedName>
    <definedName name="IQ_FX_CONTRACTS_SPOT_FDIC" hidden="1">"c6356"</definedName>
    <definedName name="IQ_FY">1000</definedName>
    <definedName name="IQ_FY_DATE" hidden="1">"IQ_FY_DATE"</definedName>
    <definedName name="IQ_GA_EXP">"c2241"</definedName>
    <definedName name="IQ_GAAP_IS">"c6194"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">"c6217"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">"c6218"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">"c6219"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">"c6220"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">"c6278"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">"c6221"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>"c4069"</definedName>
    <definedName name="IQ_GEO_SEG_ASSETS_ABS">"c4091"</definedName>
    <definedName name="IQ_GEO_SEG_ASSETS_TOTAL">"c4123"</definedName>
    <definedName name="IQ_GEO_SEG_CAPEX">"c4083"</definedName>
    <definedName name="IQ_GEO_SEG_CAPEX_ABS">"c4105"</definedName>
    <definedName name="IQ_GEO_SEG_CAPEX_TOTAL">"c4127"</definedName>
    <definedName name="IQ_GEO_SEG_DA">"c4082"</definedName>
    <definedName name="IQ_GEO_SEG_DA_ABS">"c4104"</definedName>
    <definedName name="IQ_GEO_SEG_DA_TOTAL">"c4126"</definedName>
    <definedName name="IQ_GEO_SEG_EARNINGS_OP">"c4073"</definedName>
    <definedName name="IQ_GEO_SEG_EARNINGS_OP_ABS">"c4095"</definedName>
    <definedName name="IQ_GEO_SEG_EARNINGS_OP_TOTAL">"c4119"</definedName>
    <definedName name="IQ_GEO_SEG_EBT">"c4072"</definedName>
    <definedName name="IQ_GEO_SEG_EBT_ABS">"c4094"</definedName>
    <definedName name="IQ_GEO_SEG_EBT_TOTAL">"c4121"</definedName>
    <definedName name="IQ_GEO_SEG_GP">"c4070"</definedName>
    <definedName name="IQ_GEO_SEG_GP_ABS">"c4092"</definedName>
    <definedName name="IQ_GEO_SEG_GP_TOTAL">"c4120"</definedName>
    <definedName name="IQ_GEO_SEG_INC_TAX">"c4081"</definedName>
    <definedName name="IQ_GEO_SEG_INC_TAX_ABS">"c4103"</definedName>
    <definedName name="IQ_GEO_SEG_INC_TAX_TOTAL">"c4125"</definedName>
    <definedName name="IQ_GEO_SEG_INTEREST_EXP">"c4080"</definedName>
    <definedName name="IQ_GEO_SEG_INTEREST_EXP_ABS">"c4102"</definedName>
    <definedName name="IQ_GEO_SEG_INTEREST_EXP_TOTAL">"c4124"</definedName>
    <definedName name="IQ_GEO_SEG_NAME">"c5484"</definedName>
    <definedName name="IQ_GEO_SEG_NAME_ABS">"c5485"</definedName>
    <definedName name="IQ_GEO_SEG_NI">"c4071"</definedName>
    <definedName name="IQ_GEO_SEG_NI_ABS">"c4093"</definedName>
    <definedName name="IQ_GEO_SEG_NI_TOTAL">"c4122"</definedName>
    <definedName name="IQ_GEO_SEG_OPER_INC">"c4075"</definedName>
    <definedName name="IQ_GEO_SEG_OPER_INC_ABS">"c4097"</definedName>
    <definedName name="IQ_GEO_SEG_OPER_INC_TOTAL">"c4118"</definedName>
    <definedName name="IQ_GEO_SEG_REV">"c4074"</definedName>
    <definedName name="IQ_GEO_SEG_REV_ABS">"c4096"</definedName>
    <definedName name="IQ_GEO_SEG_REV_TOTAL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>"c1380"</definedName>
    <definedName name="IQ_GP">"c511"</definedName>
    <definedName name="IQ_GP_10YR_ANN_CAGR">"c6090"</definedName>
    <definedName name="IQ_GP_10YR_ANN_GROWTH">"c512"</definedName>
    <definedName name="IQ_GP_1YR_ANN_GROWTH">"c513"</definedName>
    <definedName name="IQ_GP_2YR_ANN_CAGR">"c6091"</definedName>
    <definedName name="IQ_GP_2YR_ANN_GROWTH">"c514"</definedName>
    <definedName name="IQ_GP_3YR_ANN_CAGR">"c6092"</definedName>
    <definedName name="IQ_GP_3YR_ANN_GROWTH">"c515"</definedName>
    <definedName name="IQ_GP_5YR_ANN_CAGR">"c6093"</definedName>
    <definedName name="IQ_GP_5YR_ANN_GROWTH">"c516"</definedName>
    <definedName name="IQ_GP_7YR_ANN_CAGR">"c6094"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CAGR">"c6095"</definedName>
    <definedName name="IQ_GROSS_LOANS_10YR_ANN_GROWTH">"c522"</definedName>
    <definedName name="IQ_GROSS_LOANS_1YR_ANN_GROWTH">"c523"</definedName>
    <definedName name="IQ_GROSS_LOANS_2YR_ANN_CAGR">"c6096"</definedName>
    <definedName name="IQ_GROSS_LOANS_2YR_ANN_GROWTH">"c524"</definedName>
    <definedName name="IQ_GROSS_LOANS_3YR_ANN_CAGR">"c6097"</definedName>
    <definedName name="IQ_GROSS_LOANS_3YR_ANN_GROWTH">"c525"</definedName>
    <definedName name="IQ_GROSS_LOANS_5YR_ANN_CAGR">"c6098"</definedName>
    <definedName name="IQ_GROSS_LOANS_5YR_ANN_GROWTH">"c526"</definedName>
    <definedName name="IQ_GROSS_LOANS_7YR_ANN_CAGR">"c6099"</definedName>
    <definedName name="IQ_GROSS_LOANS_7YR_ANN_GROWTH">"c527"</definedName>
    <definedName name="IQ_GROSS_LOANS_TOTAL_DEPOSITS">"c528"</definedName>
    <definedName name="IQ_GROSS_MARGIN">"c529"</definedName>
    <definedName name="IQ_GROSS_MARGIN_ACT_OR_EST">"c5554"</definedName>
    <definedName name="IQ_GROSS_MARGIN_ACT_OR_EST_THOM">"c5562"</definedName>
    <definedName name="IQ_GROSS_MARGIN_EST">"c5547"</definedName>
    <definedName name="IQ_GROSS_MARGIN_EST_THOM">"c5555"</definedName>
    <definedName name="IQ_GROSS_MARGIN_HIGH_EST">"c5549"</definedName>
    <definedName name="IQ_GROSS_MARGIN_HIGH_EST_THOM">"c5557"</definedName>
    <definedName name="IQ_GROSS_MARGIN_LOW_EST">"c5550"</definedName>
    <definedName name="IQ_GROSS_MARGIN_LOW_EST_THOM">"c5558"</definedName>
    <definedName name="IQ_GROSS_MARGIN_MEDIAN_EST">"c5548"</definedName>
    <definedName name="IQ_GROSS_MARGIN_MEDIAN_EST_THOM">"c5556"</definedName>
    <definedName name="IQ_GROSS_MARGIN_NUM_EST">"c5551"</definedName>
    <definedName name="IQ_GROSS_MARGIN_NUM_EST_THOM">"c5559"</definedName>
    <definedName name="IQ_GROSS_MARGIN_STDDEV_EST">"c5552"</definedName>
    <definedName name="IQ_GROSS_MARGIN_STDDEV_EST_THOM">"c5560"</definedName>
    <definedName name="IQ_GROSS_PC_EARNED">"c2747"</definedName>
    <definedName name="IQ_GROSS_PROFIT">"c1378"</definedName>
    <definedName name="IQ_GROSS_SPRD">"c2155"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">"c6279"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">"c6280"</definedName>
    <definedName name="IQ_GW_INTAN_AMORT_REIT">"c1480"</definedName>
    <definedName name="IQ_GW_INTAN_AMORT_UTI">"c1481"</definedName>
    <definedName name="IQ_HC_ADMISSIONS">"c5953"</definedName>
    <definedName name="IQ_HC_ADMISSIONS_GROWTH">"c5997"</definedName>
    <definedName name="IQ_HC_ADMISSIONS_MANAGED_CARE">"c5956"</definedName>
    <definedName name="IQ_HC_ADMISSIONS_MEDICAID">"c5955"</definedName>
    <definedName name="IQ_HC_ADMISSIONS_MEDICARE">"c5954"</definedName>
    <definedName name="IQ_HC_ADMISSIONS_OTHER">"c5957"</definedName>
    <definedName name="IQ_HC_ADMISSIONS_SF">"c6006"</definedName>
    <definedName name="IQ_HC_ALFS">"c5952"</definedName>
    <definedName name="IQ_HC_AVG_BEDS_SVC">"c5951"</definedName>
    <definedName name="IQ_HC_AVG_DAILY_CENSUS">"c5965"</definedName>
    <definedName name="IQ_HC_AVG_LICENSED_BEDS">"c5949"</definedName>
    <definedName name="IQ_HC_AVG_LICENSED_BEDS_SF">"c6004"</definedName>
    <definedName name="IQ_HC_AVG_STAY">"c5966"</definedName>
    <definedName name="IQ_HC_AVG_STAY_SF">"c6016"</definedName>
    <definedName name="IQ_HC_BEDS_SVC">"c5950"</definedName>
    <definedName name="IQ_HC_DAYS_REV_OUT">"c5993"</definedName>
    <definedName name="IQ_HC_EQUIV_ADMISSIONS_GROWTH">"c5998"</definedName>
    <definedName name="IQ_HC_EQUIVALENT_ADMISSIONS">"c5958"</definedName>
    <definedName name="IQ_HC_EQUIVALENT_ADMISSIONS_SF">"c6007"</definedName>
    <definedName name="IQ_HC_ER_VISITS">"c5964"</definedName>
    <definedName name="IQ_HC_ER_VISITS_SF">"c6017"</definedName>
    <definedName name="IQ_HC_GROSS_INPATIENT_REV">"c5987"</definedName>
    <definedName name="IQ_HC_GROSS_OUTPATIENT_REV">"c5988"</definedName>
    <definedName name="IQ_HC_GROSS_PATIENT_REV">"c5989"</definedName>
    <definedName name="IQ_HC_HOSP_FACILITIES_CONSOL">"c5945"</definedName>
    <definedName name="IQ_HC_HOSP_FACILITIES_CONSOL_SF">"c6000"</definedName>
    <definedName name="IQ_HC_HOSP_FACILITIES_NON_CONSOL">"c5946"</definedName>
    <definedName name="IQ_HC_HOSP_FACILITIES_NON_CONSOL_SF">"c6001"</definedName>
    <definedName name="IQ_HC_HOSP_FACILITIES_TOTAL">"c5947"</definedName>
    <definedName name="IQ_HC_HOSP_FACILITIES_TOTAL_SF">"c6002"</definedName>
    <definedName name="IQ_HC_INPATIENT_PROCEDURES">"c5961"</definedName>
    <definedName name="IQ_HC_INPATIENT_PROCEDURES_SF">"c6011"</definedName>
    <definedName name="IQ_HC_INPATIENT_REV_PER_ADMISSION">"c5994"</definedName>
    <definedName name="IQ_HC_INTPATIENT_SVCS_PCT_REV">"c5975"</definedName>
    <definedName name="IQ_HC_INTPATIENT_SVCS_PCT_REV_SF">"c6015"</definedName>
    <definedName name="IQ_HC_LICENSED_BEDS">"c5948"</definedName>
    <definedName name="IQ_HC_LICENSED_BEDS_SF">"c6003"</definedName>
    <definedName name="IQ_HC_MANAGED_CARE_PCT_ADMISSIONS">"c5982"</definedName>
    <definedName name="IQ_HC_MANAGED_CARE_PCT_REV">"c5978"</definedName>
    <definedName name="IQ_HC_MEDICAID_PCT_ADMISSIONS">"c5981"</definedName>
    <definedName name="IQ_HC_MEDICAID_PCT_REV">"c5977"</definedName>
    <definedName name="IQ_HC_MEDICARE_PCT_ADMISSIONS">"c5980"</definedName>
    <definedName name="IQ_HC_MEDICARE_PCT_REV">"c5976"</definedName>
    <definedName name="IQ_HC_NET_INPATIENT_REV">"c5984"</definedName>
    <definedName name="IQ_HC_NET_OUTPATIENT_REV">"c5985"</definedName>
    <definedName name="IQ_HC_NET_PATIENT_REV">"c5986"</definedName>
    <definedName name="IQ_HC_NET_PATIENT_REV_SF">"c6005"</definedName>
    <definedName name="IQ_HC_OCC_RATE">"c5967"</definedName>
    <definedName name="IQ_HC_OCC_RATE_LICENSED_BEDS">"c5968"</definedName>
    <definedName name="IQ_HC_OCC_RATE_SF">"c6009"</definedName>
    <definedName name="IQ_HC_OPEX_SUPPLIES">"c5990"</definedName>
    <definedName name="IQ_HC_OTHER_OPEX_PCT_REV">"c5973"</definedName>
    <definedName name="IQ_HC_OUTPATIENT_PROCEDURES">"c5962"</definedName>
    <definedName name="IQ_HC_OUTPATIENT_PROCEDURES_SF">"c6012"</definedName>
    <definedName name="IQ_HC_OUTPATIENT_REV_PER_ADMISSION">"c5995"</definedName>
    <definedName name="IQ_HC_OUTPATIENT_SVCS_PCT_REV">"c5974"</definedName>
    <definedName name="IQ_HC_OUTPATIENT_SVCS_PCT_REV_SF">"c6014"</definedName>
    <definedName name="IQ_HC_PATIENT_DAYS">"c5960"</definedName>
    <definedName name="IQ_HC_PATIENT_DAYS_SF">"c6010"</definedName>
    <definedName name="IQ_HC_PROF_GEN_LIAB_CLAIM_PAID">"c5991"</definedName>
    <definedName name="IQ_HC_PROF_GEN_LIAB_EXP_BENEFIT">"c5992"</definedName>
    <definedName name="IQ_HC_PROVISION_DOUBTFUL_PCT_REV">"c5972"</definedName>
    <definedName name="IQ_HC_REV_GROWTH">"c5996"</definedName>
    <definedName name="IQ_HC_REV_PER_EQUIV_ADMISSION">"c5959"</definedName>
    <definedName name="IQ_HC_REV_PER_EQUIV_ADMISSION_SF">"c6008"</definedName>
    <definedName name="IQ_HC_REV_PER_EQUIV_ADMISSIONS_GROWTH">"c5999"</definedName>
    <definedName name="IQ_HC_REV_PER_PATIENT_DAY">"c5969"</definedName>
    <definedName name="IQ_HC_REV_PER_PATIENT_DAY_SF">"c6018"</definedName>
    <definedName name="IQ_HC_SALARIES_PCT_REV">"c5970"</definedName>
    <definedName name="IQ_HC_SUPPLIES_PCT_REV">"c5971"</definedName>
    <definedName name="IQ_HC_TOTAL_PROCEDURES">"c5963"</definedName>
    <definedName name="IQ_HC_TOTAL_PROCEDURES_SF">"c6013"</definedName>
    <definedName name="IQ_HC_UNINSURED_PCT_ADMISSIONS">"c5983"</definedName>
    <definedName name="IQ_HC_UNINSURED_PCT_REV">"c5979"</definedName>
    <definedName name="IQ_HELD_MATURITY_FDIC" hidden="1">"c6408"</definedName>
    <definedName name="IQ_HIGH_DATE_RT">"HIGHDATE"</definedName>
    <definedName name="IQ_HIGH_PRICE_RT">"HIGH"</definedName>
    <definedName name="IQ_HIGH_TARGET_PRICE">"c1651"</definedName>
    <definedName name="IQ_HIGH_TARGET_PRICE_REUT">"c5317"</definedName>
    <definedName name="IQ_HIGH_TARGET_PRICE_THOM">"c5096"</definedName>
    <definedName name="IQ_HIGH_TIME_RT">"HIGHTIME"</definedName>
    <definedName name="IQ_HIGHPRICE">"c545"</definedName>
    <definedName name="IQ_HOME_AVG_LOAN_SIZE">"c5911"</definedName>
    <definedName name="IQ_HOME_BACKLOG">"c5844"</definedName>
    <definedName name="IQ_HOME_BACKLOG_AVG_JV">"c5848"</definedName>
    <definedName name="IQ_HOME_BACKLOG_AVG_JV_GROWTH">"c5928"</definedName>
    <definedName name="IQ_HOME_BACKLOG_AVG_JV_INC">"c5851"</definedName>
    <definedName name="IQ_HOME_BACKLOG_AVG_JV_INC_GROWTH">"c5931"</definedName>
    <definedName name="IQ_HOME_BACKLOG_AVG_PRICE">"c5845"</definedName>
    <definedName name="IQ_HOME_BACKLOG_AVG_PRICE_GROWTH">"c5925"</definedName>
    <definedName name="IQ_HOME_BACKLOG_GROWTH">"c5924"</definedName>
    <definedName name="IQ_HOME_BACKLOG_JV">"c5847"</definedName>
    <definedName name="IQ_HOME_BACKLOG_JV_GROWTH">"c5927"</definedName>
    <definedName name="IQ_HOME_BACKLOG_JV_INC">"c5850"</definedName>
    <definedName name="IQ_HOME_BACKLOG_JV_INC_GROWTH">"c5930"</definedName>
    <definedName name="IQ_HOME_BACKLOG_VALUE">"c5846"</definedName>
    <definedName name="IQ_HOME_BACKLOG_VALUE_GROWTH">"c5926"</definedName>
    <definedName name="IQ_HOME_BACKLOG_VALUE_JV">"c5849"</definedName>
    <definedName name="IQ_HOME_BACKLOG_VALUE_JV_GROWTH">"c5929"</definedName>
    <definedName name="IQ_HOME_BACKLOG_VALUE_JV_INC">"c5852"</definedName>
    <definedName name="IQ_HOME_BACKLOG_VALUE_JV_INC_GROWTH">"c5932"</definedName>
    <definedName name="IQ_HOME_COMMUNITIES_ACTIVE">"c5862"</definedName>
    <definedName name="IQ_HOME_COMMUNITIES_ACTIVE_GROWTH">"c5942"</definedName>
    <definedName name="IQ_HOME_COMMUNITIES_ACTIVE_JV">"c5863"</definedName>
    <definedName name="IQ_HOME_COMMUNITIES_ACTIVE_JV_GROWTH">"c5943"</definedName>
    <definedName name="IQ_HOME_COMMUNITIES_ACTIVE_JV_INC">"c5864"</definedName>
    <definedName name="IQ_HOME_COMMUNITIES_ACTIVE_JV_INC_GROWTH">"c5944"</definedName>
    <definedName name="IQ_HOME_COST_CONSTRUCTION_SVCS">"c5882"</definedName>
    <definedName name="IQ_HOME_COST_ELIMINATIONS_OTHER">"c5883"</definedName>
    <definedName name="IQ_HOME_COST_FINANCIAL_SVCS">"c5881"</definedName>
    <definedName name="IQ_HOME_COST_HOUSING">"c5877"</definedName>
    <definedName name="IQ_HOME_COST_LAND_LOT">"c5878"</definedName>
    <definedName name="IQ_HOME_COST_OTHER_HOMEBUILDING">"c5879"</definedName>
    <definedName name="IQ_HOME_COST_TOTAL">"c5884"</definedName>
    <definedName name="IQ_HOME_COST_TOTAL_HOMEBUILDING">"c5880"</definedName>
    <definedName name="IQ_HOME_DELIVERED">"c5835"</definedName>
    <definedName name="IQ_HOME_DELIVERED_AVG_PRICE">"c5836"</definedName>
    <definedName name="IQ_HOME_DELIVERED_AVG_PRICE_GROWTH">"c5916"</definedName>
    <definedName name="IQ_HOME_DELIVERED_AVG_PRICE_JV">"c5839"</definedName>
    <definedName name="IQ_HOME_DELIVERED_AVG_PRICE_JV_GROWTH">"c5919"</definedName>
    <definedName name="IQ_HOME_DELIVERED_AVG_PRICE_JV_INC">"c5842"</definedName>
    <definedName name="IQ_HOME_DELIVERED_AVG_PRICE_JV_INC_GROWTH">"c5922"</definedName>
    <definedName name="IQ_HOME_DELIVERED_GROWTH">"c5915"</definedName>
    <definedName name="IQ_HOME_DELIVERED_JV">"c5838"</definedName>
    <definedName name="IQ_HOME_DELIVERED_JV_GROWTH">"c5918"</definedName>
    <definedName name="IQ_HOME_DELIVERED_JV_INC">"c5841"</definedName>
    <definedName name="IQ_HOME_DELIVERED_JV_INC_GROWTH">"c5921"</definedName>
    <definedName name="IQ_HOME_DELIVERED_VALUE">"c5837"</definedName>
    <definedName name="IQ_HOME_DELIVERED_VALUE_GROWTH">"c5917"</definedName>
    <definedName name="IQ_HOME_DELIVERED_VALUE_JV">"c5840"</definedName>
    <definedName name="IQ_HOME_DELIVERED_VALUE_JV_GROWTH">"c5920"</definedName>
    <definedName name="IQ_HOME_DELIVERED_VALUE_JV_INC">"c5843"</definedName>
    <definedName name="IQ_HOME_DELIVERED_VALUE_JV_INC_GROWTH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>"c5865"</definedName>
    <definedName name="IQ_HOME_FIRSTLIEN_MORT_ORIGINATED">"c5905"</definedName>
    <definedName name="IQ_HOME_FIRSTLIEN_MORT_ORIGINATED_VOL">"c5908"</definedName>
    <definedName name="IQ_HOME_HUC">"c5822"</definedName>
    <definedName name="IQ_HOME_HUC_JV">"c5823"</definedName>
    <definedName name="IQ_HOME_HUC_JV_INC">"c5824"</definedName>
    <definedName name="IQ_HOME_INV_NOT_OWNED">"c5868"</definedName>
    <definedName name="IQ_HOME_LAND_DEVELOPMENT">"c5866"</definedName>
    <definedName name="IQ_HOME_LAND_FUTURE_DEVELOPMENT">"c5867"</definedName>
    <definedName name="IQ_HOME_LOAN_APPLICATIONS">"c5910"</definedName>
    <definedName name="IQ_HOME_LOANS_SOLD_COUNT">"c5912"</definedName>
    <definedName name="IQ_HOME_LOANS_SOLD_VALUE">"c5913"</definedName>
    <definedName name="IQ_HOME_LOTS_CONTROLLED">"c5831"</definedName>
    <definedName name="IQ_HOME_LOTS_FINISHED">"c5827"</definedName>
    <definedName name="IQ_HOME_LOTS_HELD_SALE">"c5830"</definedName>
    <definedName name="IQ_HOME_LOTS_JV">"c5833"</definedName>
    <definedName name="IQ_HOME_LOTS_JV_INC">"c5834"</definedName>
    <definedName name="IQ_HOME_LOTS_OTHER">"c5832"</definedName>
    <definedName name="IQ_HOME_LOTS_OWNED">"c5828"</definedName>
    <definedName name="IQ_HOME_LOTS_UNDER_DEVELOPMENT">"c5826"</definedName>
    <definedName name="IQ_HOME_LOTS_UNDER_OPTION">"c5829"</definedName>
    <definedName name="IQ_HOME_LOTS_UNDEVELOPED">"c5825"</definedName>
    <definedName name="IQ_HOME_MORT_CAPTURE_RATE">"c5906"</definedName>
    <definedName name="IQ_HOME_MORT_ORIGINATED">"c5907"</definedName>
    <definedName name="IQ_HOME_OBLIGATIONS_INV_NOT_OWNED">"c5914"</definedName>
    <definedName name="IQ_HOME_ORDERS">"c5853"</definedName>
    <definedName name="IQ_HOME_ORDERS_AVG_PRICE">"c5854"</definedName>
    <definedName name="IQ_HOME_ORDERS_AVG_PRICE_GROWTH">"c5934"</definedName>
    <definedName name="IQ_HOME_ORDERS_AVG_PRICE_JV">"c5857"</definedName>
    <definedName name="IQ_HOME_ORDERS_AVG_PRICE_JV_GROWTH">"c5937"</definedName>
    <definedName name="IQ_HOME_ORDERS_AVG_PRICE_JV_INC">"c5860"</definedName>
    <definedName name="IQ_HOME_ORDERS_AVG_PRICE_JV_INC_GROWTH">"c5940"</definedName>
    <definedName name="IQ_HOME_ORDERS_GROWTH">"c5933"</definedName>
    <definedName name="IQ_HOME_ORDERS_JV">"c5856"</definedName>
    <definedName name="IQ_HOME_ORDERS_JV_GROWTH">"c5936"</definedName>
    <definedName name="IQ_HOME_ORDERS_JV_INC">"c5859"</definedName>
    <definedName name="IQ_HOME_ORDERS_JV_INC_GROWTH">"c5939"</definedName>
    <definedName name="IQ_HOME_ORDERS_VALUE">"c5855"</definedName>
    <definedName name="IQ_HOME_ORDERS_VALUE_GROWTH">"c5935"</definedName>
    <definedName name="IQ_HOME_ORDERS_VALUE_JV">"c5858"</definedName>
    <definedName name="IQ_HOME_ORDERS_VALUE_JV_GROWTH">"c5938"</definedName>
    <definedName name="IQ_HOME_ORDERS_VALUE_JV_INC">"c5861"</definedName>
    <definedName name="IQ_HOME_ORDERS_VALUE_JV_INC_GROWTH">"c5941"</definedName>
    <definedName name="IQ_HOME_ORIGINATION_TOTAL">"c5909"</definedName>
    <definedName name="IQ_HOME_PRETAX_INC_CONSTRUCTION_SVCS">"c5890"</definedName>
    <definedName name="IQ_HOME_PRETAX_INC_ELIMINATIONS_OTHER">"c5891"</definedName>
    <definedName name="IQ_HOME_PRETAX_INC_FINANCIAL_SVCS">"c5889"</definedName>
    <definedName name="IQ_HOME_PRETAX_INC_HOUSING">"c5885"</definedName>
    <definedName name="IQ_HOME_PRETAX_INC_LAND_LOT">"c5886"</definedName>
    <definedName name="IQ_HOME_PRETAX_INC_OTHER_HOMEBUILDING">"c5887"</definedName>
    <definedName name="IQ_HOME_PRETAX_INC_TOTAL">"c5892"</definedName>
    <definedName name="IQ_HOME_PRETAX_INC_TOTAL_HOMEBUILDING">"c5888"</definedName>
    <definedName name="IQ_HOME_PURCH_OBLIGATION_1YR">"c5898"</definedName>
    <definedName name="IQ_HOME_PURCH_OBLIGATION_2YR">"c5899"</definedName>
    <definedName name="IQ_HOME_PURCH_OBLIGATION_3YR">"c5900"</definedName>
    <definedName name="IQ_HOME_PURCH_OBLIGATION_4YR">"c5901"</definedName>
    <definedName name="IQ_HOME_PURCH_OBLIGATION_5YR">"c5902"</definedName>
    <definedName name="IQ_HOME_PURCH_OBLIGATION_AFTER5">"c5903"</definedName>
    <definedName name="IQ_HOME_PURCH_OBLIGATION_TOTAL">"c5904"</definedName>
    <definedName name="IQ_HOME_REV_CONSTRUCTION_SERVICES">"c5874"</definedName>
    <definedName name="IQ_HOME_REV_ELIMINATIONS_OTHER">"c5875"</definedName>
    <definedName name="IQ_HOME_REV_FINANCIAL_SERVICES">"c5873"</definedName>
    <definedName name="IQ_HOME_REV_HOUSING">"c5872"</definedName>
    <definedName name="IQ_HOME_REV_LAND_LOT">"c5870"</definedName>
    <definedName name="IQ_HOME_REV_OTHER_HOMEBUILDING">"c5871"</definedName>
    <definedName name="IQ_HOME_REV_TOTAL">"c5876"</definedName>
    <definedName name="IQ_HOME_TOTAL_INV">"c5869"</definedName>
    <definedName name="IQ_HOME_WARRANTY_RES_BEG">"c5893"</definedName>
    <definedName name="IQ_HOME_WARRANTY_RES_END">"c5897"</definedName>
    <definedName name="IQ_HOME_WARRANTY_RES_ISS">"c5894"</definedName>
    <definedName name="IQ_HOME_WARRANTY_RES_OTHER">"c5896"</definedName>
    <definedName name="IQ_HOME_WARRANTY_RES_PAY">"c5895"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">"c6222"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>"c3601"</definedName>
    <definedName name="IQ_INDUSTRY_GROUP">"c3602"</definedName>
    <definedName name="IQ_INDUSTRY_SECTOR">"c3603"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">"c6223"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LOANS_FDIC" hidden="1">"c6365"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TITUTIONS_EARNINGS_GAINS_FDIC" hidden="1">"c6723"</definedName>
    <definedName name="IQ_INSUR_RECEIV">"c1600"</definedName>
    <definedName name="IQ_INSURANCE_COMMISSION_FEES_FDIC" hidden="1">"c6670"</definedName>
    <definedName name="IQ_INSURANCE_UNDERWRITING_INCOME_FDIC" hidden="1">"c6671"</definedName>
    <definedName name="IQ_INT_BORROW">"c583"</definedName>
    <definedName name="IQ_INT_DEMAND_NOTES_FDIC" hidden="1">"c6567"</definedName>
    <definedName name="IQ_INT_DEPOSITS">"c584"</definedName>
    <definedName name="IQ_INT_DIV_INC">"c585"</definedName>
    <definedName name="IQ_INT_DOMESTIC_DEPOSITS_FDIC" hidden="1">"c6564"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">"c6224"</definedName>
    <definedName name="IQ_INT_EXP_REIT">"c590"</definedName>
    <definedName name="IQ_INT_EXP_TOTAL">"c591"</definedName>
    <definedName name="IQ_INT_EXP_TOTAL_FDIC" hidden="1">"c6569"</definedName>
    <definedName name="IQ_INT_EXP_UTI">"c592"</definedName>
    <definedName name="IQ_INT_FED_FUNDS_FDIC" hidden="1">"c6566"</definedName>
    <definedName name="IQ_INT_FOREIGN_DEPOSITS_FDIC" hidden="1">"c6565"</definedName>
    <definedName name="IQ_INT_INC_BR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>"c594"</definedName>
    <definedName name="IQ_INT_INC_FOREIGN_LOANS_FDIC" hidden="1">"c6556"</definedName>
    <definedName name="IQ_INT_INC_INVEST">"c595"</definedName>
    <definedName name="IQ_INT_INC_LEASE_RECEIVABLES_FDIC" hidden="1">"c6557"</definedName>
    <definedName name="IQ_INT_INC_LOANS">"c596"</definedName>
    <definedName name="IQ_INT_INC_OTHER_FDIC" hidden="1">"c6562"</definedName>
    <definedName name="IQ_INT_INC_RE">"c6225"</definedName>
    <definedName name="IQ_INT_INC_REIT">"c597"</definedName>
    <definedName name="IQ_INT_INC_SECURITIES_FDIC" hidden="1">"c6559"</definedName>
    <definedName name="IQ_INT_INC_TOTAL">"c598"</definedName>
    <definedName name="IQ_INT_INC_TOTAL_FDIC" hidden="1">"c6563"</definedName>
    <definedName name="IQ_INT_INC_TRADING_ACCOUNTS_FDIC" hidden="1">"c6560"</definedName>
    <definedName name="IQ_INT_INC_UTI">"c599"</definedName>
    <definedName name="IQ_INT_INV_INC">"c600"</definedName>
    <definedName name="IQ_INT_INV_INC_RE">"c6226"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_SUB_NOTES_FDIC" hidden="1">"c6568"</definedName>
    <definedName name="IQ_INTANGIBLES_NET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>"c1384"</definedName>
    <definedName name="IQ_INTEREST_INVEST_INC">"c619"</definedName>
    <definedName name="IQ_INTEREST_RATE_CONTRACTS_FDIC" hidden="1">"c6512"</definedName>
    <definedName name="IQ_INTEREST_RATE_EXPOSURES_FDIC" hidden="1">"c6662"</definedName>
    <definedName name="IQ_INV_10YR_ANN_CAGR">"c6164"</definedName>
    <definedName name="IQ_INV_10YR_ANN_GROWTH">"c1930"</definedName>
    <definedName name="IQ_INV_1YR_ANN_GROWTH">"c1925"</definedName>
    <definedName name="IQ_INV_2YR_ANN_CAGR">"c6160"</definedName>
    <definedName name="IQ_INV_2YR_ANN_GROWTH">"c1926"</definedName>
    <definedName name="IQ_INV_3YR_ANN_CAGR">"c6161"</definedName>
    <definedName name="IQ_INV_3YR_ANN_GROWTH">"c1927"</definedName>
    <definedName name="IQ_INV_5YR_ANN_CAGR">"c6162"</definedName>
    <definedName name="IQ_INV_5YR_ANN_GROWTH">"c1928"</definedName>
    <definedName name="IQ_INV_7YR_ANN_CAGR">"c6163"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GOV_SECURITY">"c5510"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">"c6227"</definedName>
    <definedName name="IQ_INVEST_LOANS_CF_REIT">"c633"</definedName>
    <definedName name="IQ_INVEST_LOANS_CF_UTI">"c634"</definedName>
    <definedName name="IQ_INVEST_MUNI_SECURITY">"c5512"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">"c6228"</definedName>
    <definedName name="IQ_INVEST_SECURITY_CF_REIT">"c642"</definedName>
    <definedName name="IQ_INVEST_SECURITY_CF_UTI">"c643"</definedName>
    <definedName name="IQ_INVEST_SECURITY_SUPPL">"c5511"</definedName>
    <definedName name="IQ_INVESTMENT_BANKING_OTHER_FEES_FDIC" hidden="1">"c6666"</definedName>
    <definedName name="IQ_IPRD">"c644"</definedName>
    <definedName name="IQ_IRA_KEOGH_ACCOUNTS_FDIC" hidden="1">"c6496"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D_GUARANTEED_US_FDIC" hidden="1">"c6404"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" hidden="1">"1"</definedName>
    <definedName name="IQ_LATESTK">1000</definedName>
    <definedName name="IQ_LATESTKFR" hidden="1">"100"</definedName>
    <definedName name="IQ_LATESTQ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">"c6229"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CAGR">"c6174"</definedName>
    <definedName name="IQ_LFCF_10YR_ANN_GROWTH">"c1942"</definedName>
    <definedName name="IQ_LFCF_1YR_ANN_GROWTH">"c1937"</definedName>
    <definedName name="IQ_LFCF_2YR_ANN_CAGR">"c6170"</definedName>
    <definedName name="IQ_LFCF_2YR_ANN_GROWTH">"c1938"</definedName>
    <definedName name="IQ_LFCF_3YR_ANN_CAGR">"c6171"</definedName>
    <definedName name="IQ_LFCF_3YR_ANN_GROWTH">"c1939"</definedName>
    <definedName name="IQ_LFCF_5YR_ANN_CAGR">"c6172"</definedName>
    <definedName name="IQ_LFCF_5YR_ANN_GROWTH">"c1940"</definedName>
    <definedName name="IQ_LFCF_7YR_ANN_CAGR">"c6173"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E_INSURANCE_ASSETS_FDIC" hidden="1">"c6372"</definedName>
    <definedName name="IQ_LIFOR">"c655"</definedName>
    <definedName name="IQ_LL">"c656"</definedName>
    <definedName name="IQ_LOAN_COMMITMENTS_REVOLVING_FDIC" hidden="1">"c6524"</definedName>
    <definedName name="IQ_LOAN_LEASE_RECEIV">"c657"</definedName>
    <definedName name="IQ_LOAN_LOSS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>"c658"</definedName>
    <definedName name="IQ_LOANS_AND_LEASES_HELD_FDIC" hidden="1">"c6367"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">"c6230"</definedName>
    <definedName name="IQ_LOANS_CF_REIT">"c664"</definedName>
    <definedName name="IQ_LOANS_CF_UTI">"c665"</definedName>
    <definedName name="IQ_LOANS_DEPOSITORY_INSTITUTIONS_FDIC" hidden="1">"c6382"</definedName>
    <definedName name="IQ_LOANS_FOR_SALE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ALLOWANCE_LOANS_FDIC" hidden="1">"c6739"</definedName>
    <definedName name="IQ_LOSS_LOSS_EXP">"c672"</definedName>
    <definedName name="IQ_LOSS_TO_NET_EARNED">"c2751"</definedName>
    <definedName name="IQ_LOW_DATE_RT">"LOWDATE"</definedName>
    <definedName name="IQ_LOW_PRICE_RT">"LOW"</definedName>
    <definedName name="IQ_LOW_TARGET_PRICE">"c1652"</definedName>
    <definedName name="IQ_LOW_TARGET_PRICE_REUT">"c5318"</definedName>
    <definedName name="IQ_LOW_TARGET_PRICE_THOM">"c5097"</definedName>
    <definedName name="IQ_LOW_TIME_RT">"LOWTIME"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">"c6231"</definedName>
    <definedName name="IQ_LT_DEBT_ISSUED_REIT">"c686"</definedName>
    <definedName name="IQ_LT_DEBT_ISSUED_UTI">"c687"</definedName>
    <definedName name="IQ_LT_DEBT_RE">"c6232"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">"c6233"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">"c6234"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DATE" hidden="1">"IQ_LTM_DATE"</definedName>
    <definedName name="IQ_LTM_REVENUE_OVER_EMPLOYEES">"c1437"</definedName>
    <definedName name="IQ_LTMMONTH" hidden="1">120000</definedName>
    <definedName name="IQ_MACHINERY">"c711"</definedName>
    <definedName name="IQ_MAINT_CAPEX">"c2947"</definedName>
    <definedName name="IQ_MAINT_CAPEX_ACT_OR_EST">"c4458"</definedName>
    <definedName name="IQ_MAINT_CAPEX_EST">"c4457"</definedName>
    <definedName name="IQ_MAINT_CAPEX_GUIDANCE">"c4459"</definedName>
    <definedName name="IQ_MAINT_CAPEX_HIGH_EST">"c4460"</definedName>
    <definedName name="IQ_MAINT_CAPEX_HIGH_GUIDANCE">"c4197"</definedName>
    <definedName name="IQ_MAINT_CAPEX_LOW_EST">"c4461"</definedName>
    <definedName name="IQ_MAINT_CAPEX_LOW_GUIDANCE">"c4237"</definedName>
    <definedName name="IQ_MAINT_CAPEX_MEDIAN_EST">"c4462"</definedName>
    <definedName name="IQ_MAINT_CAPEX_NUM_EST">"c4463"</definedName>
    <definedName name="IQ_MAINT_CAPEX_STDDEV_EST">"c4464"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RKET_CAP_LFCF">"c2209"</definedName>
    <definedName name="IQ_MARKETCAP">"c712"</definedName>
    <definedName name="IQ_MARKETING">"c2239"</definedName>
    <definedName name="IQ_MATURITY_DATE">"c2146"</definedName>
    <definedName name="IQ_MATURITY_ONE_YEAR_LESS_FDIC" hidden="1">"c6425"</definedName>
    <definedName name="IQ_MC_RATIO">"c2783"</definedName>
    <definedName name="IQ_MC_STATUTORY_SURPLUS">"c2772"</definedName>
    <definedName name="IQ_MEDIAN_TARGET_PRICE">"c1650"</definedName>
    <definedName name="IQ_MEDIAN_TARGET_PRICE_REUT">"c5316"</definedName>
    <definedName name="IQ_MEDIAN_TARGET_PRICE_THOM">"c5095"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">"c6235"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">"c6236"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">"c6237"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KTCAP_TOTAL_REV_FWD_REUT">"c4048"</definedName>
    <definedName name="IQ_MKTCAP_TOTAL_REV_FWD_THOM">"c4055"</definedName>
    <definedName name="IQ_MM_ACCOUNT">"c743"</definedName>
    <definedName name="IQ_MONEY_MARKET_DEPOSIT_ACCOUNTS_FDIC" hidden="1">"c6553"</definedName>
    <definedName name="IQ_MONTH" hidden="1">15000</definedName>
    <definedName name="IQ_MOODYS_ACTION_LT">"c5660"</definedName>
    <definedName name="IQ_MOODYS_ACTION_ST">"c5663"</definedName>
    <definedName name="IQ_MOODYS_BANK_FIN_STRENGTH_ACTION_LT">"c5669"</definedName>
    <definedName name="IQ_MOODYS_BANK_FIN_STRENGTH_DATE_LT">"c5668"</definedName>
    <definedName name="IQ_MOODYS_BANK_FIN_STRENGTH_LT">"c5670"</definedName>
    <definedName name="IQ_MOODYS_CORP_FAMILY_ACTION_LT">"c5666"</definedName>
    <definedName name="IQ_MOODYS_CORP_FAMILY_DATE_LT">"c5665"</definedName>
    <definedName name="IQ_MOODYS_CORP_FAMILY_LT">"c5667"</definedName>
    <definedName name="IQ_MOODYS_DATE_LT">"c5659"</definedName>
    <definedName name="IQ_MOODYS_DATE_ST">"c5662"</definedName>
    <definedName name="IQ_MOODYS_INS_FIN_STRENGTH_ACTION_LT">"c5672"</definedName>
    <definedName name="IQ_MOODYS_INS_FIN_STRENGTH_ACTION_ST">"c5675"</definedName>
    <definedName name="IQ_MOODYS_INS_FIN_STRENGTH_DATE_LT">"c5671"</definedName>
    <definedName name="IQ_MOODYS_INS_FIN_STRENGTH_DATE_ST">"c5674"</definedName>
    <definedName name="IQ_MOODYS_INS_FIN_STRENGTH_LT">"c5673"</definedName>
    <definedName name="IQ_MOODYS_INS_FIN_STRENGTH_ST">"c5676"</definedName>
    <definedName name="IQ_MOODYS_ISSUE_ACTION_LT">"c5683"</definedName>
    <definedName name="IQ_MOODYS_ISSUE_DATE_LT">"c5682"</definedName>
    <definedName name="IQ_MOODYS_ISSUE_LT">"c5684"</definedName>
    <definedName name="IQ_MOODYS_ISSUE_WATCHLIST_DATE">"c5685"</definedName>
    <definedName name="IQ_MOODYS_ISSUE_WATCHLIST_INDICATOR">"c5687"</definedName>
    <definedName name="IQ_MOODYS_ISSUE_WATCHLIST_REASON">"c5686"</definedName>
    <definedName name="IQ_MOODYS_LT">"c5661"</definedName>
    <definedName name="IQ_MOODYS_OUTLOOK">"c5678"</definedName>
    <definedName name="IQ_MOODYS_OUTLOOK_DATE">"c5677"</definedName>
    <definedName name="IQ_MOODYS_ST">"c5664"</definedName>
    <definedName name="IQ_MOODYS_WATCHLIST_DATE">"c5679"</definedName>
    <definedName name="IQ_MOODYS_WATCHLIST_INDICATOR">"c5681"</definedName>
    <definedName name="IQ_MOODYS_WATCHLIST_REASON">"c5680"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BACKED_SECURITIES_FDIC" hidden="1">"c6402"</definedName>
    <definedName name="IQ_MORTGAGE_SERV_RIGHTS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40451.5766666667</definedName>
    <definedName name="IQ_NAV_ACT_OR_EST">"c2225"</definedName>
    <definedName name="IQ_NAV_ACT_OR_EST_THOM">"c5607"</definedName>
    <definedName name="IQ_NAV_EST">"c1751"</definedName>
    <definedName name="IQ_NAV_EST_THOM">"c5601"</definedName>
    <definedName name="IQ_NAV_HIGH_EST">"c1753"</definedName>
    <definedName name="IQ_NAV_HIGH_EST_THOM">"c5604"</definedName>
    <definedName name="IQ_NAV_LOW_EST">"c1754"</definedName>
    <definedName name="IQ_NAV_LOW_EST_THOM">"c5605"</definedName>
    <definedName name="IQ_NAV_MEDIAN_EST">"c1752"</definedName>
    <definedName name="IQ_NAV_MEDIAN_EST_THOM">"c5602"</definedName>
    <definedName name="IQ_NAV_NUM_EST">"c1755"</definedName>
    <definedName name="IQ_NAV_NUM_EST_THOM">"c5606"</definedName>
    <definedName name="IQ_NAV_SHARE_ACT_OR_EST">"c2225"</definedName>
    <definedName name="IQ_NAV_SHARE_ACT_OR_EST_REUT">"c5623"</definedName>
    <definedName name="IQ_NAV_SHARE_EST">"c5609"</definedName>
    <definedName name="IQ_NAV_SHARE_EST_REUT">"c5617"</definedName>
    <definedName name="IQ_NAV_SHARE_HIGH_EST">"c5612"</definedName>
    <definedName name="IQ_NAV_SHARE_HIGH_EST_REUT">"c5620"</definedName>
    <definedName name="IQ_NAV_SHARE_LOW_EST">"c5613"</definedName>
    <definedName name="IQ_NAV_SHARE_LOW_EST_REUT">"c5621"</definedName>
    <definedName name="IQ_NAV_SHARE_MEDIAN_EST">"c5610"</definedName>
    <definedName name="IQ_NAV_SHARE_MEDIAN_EST_REUT">"c5618"</definedName>
    <definedName name="IQ_NAV_SHARE_NUM_EST">"c5614"</definedName>
    <definedName name="IQ_NAV_SHARE_NUM_EST_REUT">"c5622"</definedName>
    <definedName name="IQ_NAV_SHARE_STDDEV_EST">"c5611"</definedName>
    <definedName name="IQ_NAV_SHARE_STDDEV_EST_REUT">"c5619"</definedName>
    <definedName name="IQ_NAV_STDDEV_EST">"c1756"</definedName>
    <definedName name="IQ_NAV_STDDEV_EST_THOM">"c5603"</definedName>
    <definedName name="IQ_NET_CHANGE">"c749"</definedName>
    <definedName name="IQ_NET_CHARGE_OFFS_FDIC" hidden="1">"c6641"</definedName>
    <definedName name="IQ_NET_CHARGE_OFFS_LOANS_FDIC" hidden="1">"c6751"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ACT_OR_EST">"c3583"</definedName>
    <definedName name="IQ_NET_DEBT_ACT_OR_EST_REUT">"c5473"</definedName>
    <definedName name="IQ_NET_DEBT_ACT_OR_EST_THOM">"c5309"</definedName>
    <definedName name="IQ_NET_DEBT_EBITDA">"c750"</definedName>
    <definedName name="IQ_NET_DEBT_EBITDA_CAPEX">"c2949"</definedName>
    <definedName name="IQ_NET_DEBT_EST">"c3517"</definedName>
    <definedName name="IQ_NET_DEBT_EST_REUT">"c3976"</definedName>
    <definedName name="IQ_NET_DEBT_EST_THOM">"c4027"</definedName>
    <definedName name="IQ_NET_DEBT_GUIDANCE">"c4467"</definedName>
    <definedName name="IQ_NET_DEBT_HIGH_EST">"c3518"</definedName>
    <definedName name="IQ_NET_DEBT_HIGH_EST_REUT">"c3978"</definedName>
    <definedName name="IQ_NET_DEBT_HIGH_EST_THOM">"c4029"</definedName>
    <definedName name="IQ_NET_DEBT_HIGH_GUIDANCE">"c4181"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">"c6238"</definedName>
    <definedName name="IQ_NET_DEBT_ISSUED_REIT">"c756"</definedName>
    <definedName name="IQ_NET_DEBT_ISSUED_UTI">"c757"</definedName>
    <definedName name="IQ_NET_DEBT_LOW_EST">"c3519"</definedName>
    <definedName name="IQ_NET_DEBT_LOW_EST_REUT">"c3979"</definedName>
    <definedName name="IQ_NET_DEBT_LOW_EST_THOM">"c4030"</definedName>
    <definedName name="IQ_NET_DEBT_LOW_GUIDANCE">"c4221"</definedName>
    <definedName name="IQ_NET_DEBT_MEDIAN_EST">"c3520"</definedName>
    <definedName name="IQ_NET_DEBT_MEDIAN_EST_REUT">"c3977"</definedName>
    <definedName name="IQ_NET_DEBT_MEDIAN_EST_THOM">"c4028"</definedName>
    <definedName name="IQ_NET_DEBT_NUM_EST">"c3515"</definedName>
    <definedName name="IQ_NET_DEBT_NUM_EST_REUT">"c3980"</definedName>
    <definedName name="IQ_NET_DEBT_NUM_EST_THOM">"c4031"</definedName>
    <definedName name="IQ_NET_DEBT_STDDEV_EST">"c3516"</definedName>
    <definedName name="IQ_NET_DEBT_STDDEV_EST_REUT">"c3981"</definedName>
    <definedName name="IQ_NET_DEBT_STDDEV_EST_THOM">"c4032"</definedName>
    <definedName name="IQ_NET_EARNED">"c2734"</definedName>
    <definedName name="IQ_NET_INC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>"c1368"</definedName>
    <definedName name="IQ_NET_INC_CF">"c1397"</definedName>
    <definedName name="IQ_NET_INC_GROWTH_1" hidden="1">"IQ_NET_INC_GROWTH_1"</definedName>
    <definedName name="IQ_NET_INC_GROWTH_2" hidden="1">"IQ_NET_INC_GROWTH_2"</definedName>
    <definedName name="IQ_NET_INC_MARGIN">"c1398"</definedName>
    <definedName name="IQ_NET_INCOME_FDIC" hidden="1">"c6587"</definedName>
    <definedName name="IQ_NET_INT_INC_10YR_ANN_CAGR">"c6100"</definedName>
    <definedName name="IQ_NET_INT_INC_10YR_ANN_GROWTH">"c758"</definedName>
    <definedName name="IQ_NET_INT_INC_1YR_ANN_GROWTH">"c759"</definedName>
    <definedName name="IQ_NET_INT_INC_2YR_ANN_CAGR">"c6101"</definedName>
    <definedName name="IQ_NET_INT_INC_2YR_ANN_GROWTH">"c760"</definedName>
    <definedName name="IQ_NET_INT_INC_3YR_ANN_CAGR">"c6102"</definedName>
    <definedName name="IQ_NET_INT_INC_3YR_ANN_GROWTH">"c761"</definedName>
    <definedName name="IQ_NET_INT_INC_5YR_ANN_CAGR">"c6103"</definedName>
    <definedName name="IQ_NET_INT_INC_5YR_ANN_GROWTH">"c762"</definedName>
    <definedName name="IQ_NET_INT_INC_7YR_ANN_CAGR">"c6104"</definedName>
    <definedName name="IQ_NET_INT_INC_7YR_ANN_GROWTH">"c763"</definedName>
    <definedName name="IQ_NET_INT_INC_BNK">"c764"</definedName>
    <definedName name="IQ_NET_INT_INC_BNK_FDIC" hidden="1">"c6570"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">"c6239"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INTEREST_MARGIN_FDIC" hidden="1">"c6726"</definedName>
    <definedName name="IQ_NET_LIFE_INS_IN_FORCE">"c2769"</definedName>
    <definedName name="IQ_NET_LOANS">"c772"</definedName>
    <definedName name="IQ_NET_LOANS_10YR_ANN_CAGR">"c6105"</definedName>
    <definedName name="IQ_NET_LOANS_10YR_ANN_GROWTH">"c773"</definedName>
    <definedName name="IQ_NET_LOANS_1YR_ANN_GROWTH">"c774"</definedName>
    <definedName name="IQ_NET_LOANS_2YR_ANN_CAGR">"c6106"</definedName>
    <definedName name="IQ_NET_LOANS_2YR_ANN_GROWTH">"c775"</definedName>
    <definedName name="IQ_NET_LOANS_3YR_ANN_CAGR">"c6107"</definedName>
    <definedName name="IQ_NET_LOANS_3YR_ANN_GROWTH">"c776"</definedName>
    <definedName name="IQ_NET_LOANS_5YR_ANN_CAGR">"c6108"</definedName>
    <definedName name="IQ_NET_LOANS_5YR_ANN_GROWTH">"c777"</definedName>
    <definedName name="IQ_NET_LOANS_7YR_ANN_CAGR">"c6109"</definedName>
    <definedName name="IQ_NET_LOANS_7YR_ANN_GROWTH">"c778"</definedName>
    <definedName name="IQ_NET_LOANS_LEASES_CORE_DEPOSITS_FDIC" hidden="1">"c6743"</definedName>
    <definedName name="IQ_NET_LOANS_LEASES_DEPOSITS_FDIC" hidden="1">"c6742"</definedName>
    <definedName name="IQ_NET_LOANS_TOTAL_DEPOSITS">"c779"</definedName>
    <definedName name="IQ_NET_OPERATING_INCOME_ASSETS_FDIC" hidden="1">"c6729"</definedName>
    <definedName name="IQ_NET_RENTAL_EXP_FN">"c780"</definedName>
    <definedName name="IQ_NET_SECURITIZATION_INCOME_FDIC" hidden="1">"c6669"</definedName>
    <definedName name="IQ_NET_SERVICING_FEES_FDIC" hidden="1">"c6668"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EXT_CALL_DATE">"c2198"</definedName>
    <definedName name="IQ_NEXT_CALL_PRICE">"c2199"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I">"c781"</definedName>
    <definedName name="IQ_NI_10YR_ANN_CAGR">"c6110"</definedName>
    <definedName name="IQ_NI_10YR_ANN_GROWTH">"c782"</definedName>
    <definedName name="IQ_NI_1YR_ANN_GROWTH">"c783"</definedName>
    <definedName name="IQ_NI_2YR_ANN_CAGR">"c6111"</definedName>
    <definedName name="IQ_NI_2YR_ANN_GROWTH">"c784"</definedName>
    <definedName name="IQ_NI_3YR_ANN_CAGR">"c6112"</definedName>
    <definedName name="IQ_NI_3YR_ANN_GROWTH">"c785"</definedName>
    <definedName name="IQ_NI_5YR_ANN_CAGR">"c6113"</definedName>
    <definedName name="IQ_NI_5YR_ANN_GROWTH">"c786"</definedName>
    <definedName name="IQ_NI_7YR_ANN_CAGR">"c6114"</definedName>
    <definedName name="IQ_NI_7YR_ANN_GROWTH">"c787"</definedName>
    <definedName name="IQ_NI_ACT_OR_EST">"c2222"</definedName>
    <definedName name="IQ_NI_ACT_OR_EST_REUT">"c5468"</definedName>
    <definedName name="IQ_NI_ACT_OR_EST_THOM">"c5306"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EST_REUT">"c5368"</definedName>
    <definedName name="IQ_NI_EST_THOM">"c5126"</definedName>
    <definedName name="IQ_NI_GAAP_GUIDANCE">"c4470"</definedName>
    <definedName name="IQ_NI_GAAP_HIGH_GUIDANCE">"c4177"</definedName>
    <definedName name="IQ_NI_GAAP_LOW_GUIDANCE">"c4217"</definedName>
    <definedName name="IQ_NI_GUIDANCE">"c4469"</definedName>
    <definedName name="IQ_NI_GW_EST">"c1723"</definedName>
    <definedName name="IQ_NI_GW_EST_REUT">"c5375"</definedName>
    <definedName name="IQ_NI_GW_GUIDANCE">"c4471"</definedName>
    <definedName name="IQ_NI_GW_HIGH_EST">"c1725"</definedName>
    <definedName name="IQ_NI_GW_HIGH_EST_REUT">"c5377"</definedName>
    <definedName name="IQ_NI_GW_HIGH_GUIDANCE">"c4178"</definedName>
    <definedName name="IQ_NI_GW_LOW_EST">"c1726"</definedName>
    <definedName name="IQ_NI_GW_LOW_EST_REUT">"c5378"</definedName>
    <definedName name="IQ_NI_GW_LOW_GUIDANCE">"c4218"</definedName>
    <definedName name="IQ_NI_GW_MEDIAN_EST">"c1724"</definedName>
    <definedName name="IQ_NI_GW_MEDIAN_EST_REUT">"c5376"</definedName>
    <definedName name="IQ_NI_GW_NUM_EST">"c1727"</definedName>
    <definedName name="IQ_NI_GW_NUM_EST_REUT">"c5379"</definedName>
    <definedName name="IQ_NI_GW_STDDEV_EST">"c1728"</definedName>
    <definedName name="IQ_NI_GW_STDDEV_EST_REUT">"c5380"</definedName>
    <definedName name="IQ_NI_HIGH_EST">"c1718"</definedName>
    <definedName name="IQ_NI_HIGH_EST_REUT">"c5370"</definedName>
    <definedName name="IQ_NI_HIGH_EST_THOM">"c5128"</definedName>
    <definedName name="IQ_NI_HIGH_GUIDANCE">"c4176"</definedName>
    <definedName name="IQ_NI_LOW_EST">"c1719"</definedName>
    <definedName name="IQ_NI_LOW_EST_REUT">"c5371"</definedName>
    <definedName name="IQ_NI_LOW_EST_THOM">"c5129"</definedName>
    <definedName name="IQ_NI_LOW_GUIDANCE">"c4216"</definedName>
    <definedName name="IQ_NI_MARGIN">"c794"</definedName>
    <definedName name="IQ_NI_MEDIAN_EST">"c1717"</definedName>
    <definedName name="IQ_NI_MEDIAN_EST_REUT">"c5369"</definedName>
    <definedName name="IQ_NI_MEDIAN_EST_THOM">"c5127"</definedName>
    <definedName name="IQ_NI_NORM">"c1901"</definedName>
    <definedName name="IQ_NI_NORM_10YR_ANN_CAGR">"c6189"</definedName>
    <definedName name="IQ_NI_NORM_10YR_ANN_GROWTH">"c1960"</definedName>
    <definedName name="IQ_NI_NORM_1YR_ANN_GROWTH">"c1955"</definedName>
    <definedName name="IQ_NI_NORM_2YR_ANN_CAGR">"c6185"</definedName>
    <definedName name="IQ_NI_NORM_2YR_ANN_GROWTH">"c1956"</definedName>
    <definedName name="IQ_NI_NORM_3YR_ANN_CAGR">"c6186"</definedName>
    <definedName name="IQ_NI_NORM_3YR_ANN_GROWTH">"c1957"</definedName>
    <definedName name="IQ_NI_NORM_5YR_ANN_CAGR">"c6187"</definedName>
    <definedName name="IQ_NI_NORM_5YR_ANN_GROWTH">"c1958"</definedName>
    <definedName name="IQ_NI_NORM_7YR_ANN_CAGR">"c6188"</definedName>
    <definedName name="IQ_NI_NORM_7YR_ANN_GROWTH">"c1959"</definedName>
    <definedName name="IQ_NI_NORM_MARGIN">"c1964"</definedName>
    <definedName name="IQ_NI_NUM_EST">"c1720"</definedName>
    <definedName name="IQ_NI_NUM_EST_REUT">"c5372"</definedName>
    <definedName name="IQ_NI_NUM_EST_THOM">"c5130"</definedName>
    <definedName name="IQ_NI_REPORTED_EST">"c1730"</definedName>
    <definedName name="IQ_NI_REPORTED_EST_REUT">"c5382"</definedName>
    <definedName name="IQ_NI_REPORTED_HIGH_EST">"c1732"</definedName>
    <definedName name="IQ_NI_REPORTED_HIGH_EST_REUT">"c5384"</definedName>
    <definedName name="IQ_NI_REPORTED_LOW_EST">"c1733"</definedName>
    <definedName name="IQ_NI_REPORTED_LOW_EST_REUT">"c5385"</definedName>
    <definedName name="IQ_NI_REPORTED_MEDIAN_EST">"c1731"</definedName>
    <definedName name="IQ_NI_REPORTED_MEDIAN_EST_REUT">"c5383"</definedName>
    <definedName name="IQ_NI_REPORTED_NUM_EST">"c1734"</definedName>
    <definedName name="IQ_NI_REPORTED_NUM_EST_REUT">"c5386"</definedName>
    <definedName name="IQ_NI_REPORTED_STDDEV_EST">"c1735"</definedName>
    <definedName name="IQ_NI_REPORTED_STDDEV_EST_REUT">"c5387"</definedName>
    <definedName name="IQ_NI_SBC_ACT_OR_EST">"c4474"</definedName>
    <definedName name="IQ_NI_SBC_EST">"c4473"</definedName>
    <definedName name="IQ_NI_SBC_GUIDANCE">"c4475"</definedName>
    <definedName name="IQ_NI_SBC_GW_ACT_OR_EST">"c4478"</definedName>
    <definedName name="IQ_NI_SBC_GW_EST">"c4477"</definedName>
    <definedName name="IQ_NI_SBC_GW_GUIDANCE">"c4479"</definedName>
    <definedName name="IQ_NI_SBC_GW_HIGH_EST">"c4480"</definedName>
    <definedName name="IQ_NI_SBC_GW_HIGH_GUIDANCE">"c4187"</definedName>
    <definedName name="IQ_NI_SBC_GW_LOW_EST">"c4481"</definedName>
    <definedName name="IQ_NI_SBC_GW_LOW_GUIDANCE">"c4227"</definedName>
    <definedName name="IQ_NI_SBC_GW_MEDIAN_EST">"c4482"</definedName>
    <definedName name="IQ_NI_SBC_GW_NUM_EST">"c4483"</definedName>
    <definedName name="IQ_NI_SBC_GW_STDDEV_EST">"c4484"</definedName>
    <definedName name="IQ_NI_SBC_HIGH_EST">"c4486"</definedName>
    <definedName name="IQ_NI_SBC_HIGH_GUIDANCE">"c4186"</definedName>
    <definedName name="IQ_NI_SBC_LOW_EST">"c4487"</definedName>
    <definedName name="IQ_NI_SBC_LOW_GUIDANCE">"c4226"</definedName>
    <definedName name="IQ_NI_SBC_MEDIAN_EST">"c4488"</definedName>
    <definedName name="IQ_NI_SBC_NUM_EST">"c4489"</definedName>
    <definedName name="IQ_NI_SBC_STDDEV_EST">"c4490"</definedName>
    <definedName name="IQ_NI_SFAS">"c795"</definedName>
    <definedName name="IQ_NI_STDDEV_EST">"c1721"</definedName>
    <definedName name="IQ_NI_STDDEV_EST_REUT">"c5373"</definedName>
    <definedName name="IQ_NI_STDDEV_EST_THOM">"c5131"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EXP_FDIC" hidden="1">"c6579"</definedName>
    <definedName name="IQ_NON_INT_INC">"c802"</definedName>
    <definedName name="IQ_NON_INT_INC_10YR_ANN_CAGR">"c6115"</definedName>
    <definedName name="IQ_NON_INT_INC_10YR_ANN_GROWTH">"c803"</definedName>
    <definedName name="IQ_NON_INT_INC_1YR_ANN_GROWTH">"c804"</definedName>
    <definedName name="IQ_NON_INT_INC_2YR_ANN_CAGR">"c6116"</definedName>
    <definedName name="IQ_NON_INT_INC_2YR_ANN_GROWTH">"c805"</definedName>
    <definedName name="IQ_NON_INT_INC_3YR_ANN_CAGR">"c6117"</definedName>
    <definedName name="IQ_NON_INT_INC_3YR_ANN_GROWTH">"c806"</definedName>
    <definedName name="IQ_NON_INT_INC_5YR_ANN_CAGR">"c6118"</definedName>
    <definedName name="IQ_NON_INT_INC_5YR_ANN_GROWTH">"c807"</definedName>
    <definedName name="IQ_NON_INT_INC_7YR_ANN_CAGR">"c6119"</definedName>
    <definedName name="IQ_NON_INT_INC_7YR_ANN_GROWTH">"c808"</definedName>
    <definedName name="IQ_NON_INT_INC_FDIC" hidden="1">"c6575"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CAGR">"c6120"</definedName>
    <definedName name="IQ_NON_PERF_ASSETS_10YR_ANN_GROWTH">"c811"</definedName>
    <definedName name="IQ_NON_PERF_ASSETS_1YR_ANN_GROWTH">"c812"</definedName>
    <definedName name="IQ_NON_PERF_ASSETS_2YR_ANN_CAGR">"c6121"</definedName>
    <definedName name="IQ_NON_PERF_ASSETS_2YR_ANN_GROWTH">"c813"</definedName>
    <definedName name="IQ_NON_PERF_ASSETS_3YR_ANN_CAGR">"c6122"</definedName>
    <definedName name="IQ_NON_PERF_ASSETS_3YR_ANN_GROWTH">"c814"</definedName>
    <definedName name="IQ_NON_PERF_ASSETS_5YR_ANN_CAGR">"c6123"</definedName>
    <definedName name="IQ_NON_PERF_ASSETS_5YR_ANN_GROWTH">"c815"</definedName>
    <definedName name="IQ_NON_PERF_ASSETS_7YR_ANN_CAGR">"c6124"</definedName>
    <definedName name="IQ_NON_PERF_ASSETS_7YR_ANN_GROWTH">"c816"</definedName>
    <definedName name="IQ_NON_PERF_ASSETS_TOTAL_ASSETS">"c817"</definedName>
    <definedName name="IQ_NON_PERF_LOANS_10YR_ANN_CAGR">"c6125"</definedName>
    <definedName name="IQ_NON_PERF_LOANS_10YR_ANN_GROWTH">"c818"</definedName>
    <definedName name="IQ_NON_PERF_LOANS_1YR_ANN_GROWTH">"c819"</definedName>
    <definedName name="IQ_NON_PERF_LOANS_2YR_ANN_CAGR">"c6126"</definedName>
    <definedName name="IQ_NON_PERF_LOANS_2YR_ANN_GROWTH">"c820"</definedName>
    <definedName name="IQ_NON_PERF_LOANS_3YR_ANN_CAGR">"c6127"</definedName>
    <definedName name="IQ_NON_PERF_LOANS_3YR_ANN_GROWTH">"c821"</definedName>
    <definedName name="IQ_NON_PERF_LOANS_5YR_ANN_CAGR">"c6128"</definedName>
    <definedName name="IQ_NON_PERF_LOANS_5YR_ANN_GROWTH">"c822"</definedName>
    <definedName name="IQ_NON_PERF_LOANS_7YR_ANN_CAGR">"c6129"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>"c2550"</definedName>
    <definedName name="IQ_NONRECOURSE_DEBT_PCT">"c2551"</definedName>
    <definedName name="IQ_NONTRANSACTION_ACCOUNTS_FDIC" hidden="1">"c6552"</definedName>
    <definedName name="IQ_NONUTIL_REV">"c2089"</definedName>
    <definedName name="IQ_NORM_EPS_ACT_OR_EST">"c2249"</definedName>
    <definedName name="IQ_NORM_EPS_ACT_OR_EST_REUT">"c5472"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>"c828"</definedName>
    <definedName name="IQ_NPPE">"c829"</definedName>
    <definedName name="IQ_NPPE_10YR_ANN_CAGR">"c6130"</definedName>
    <definedName name="IQ_NPPE_10YR_ANN_GROWTH">"c830"</definedName>
    <definedName name="IQ_NPPE_1YR_ANN_GROWTH">"c831"</definedName>
    <definedName name="IQ_NPPE_2YR_ANN_CAGR">"c6131"</definedName>
    <definedName name="IQ_NPPE_2YR_ANN_GROWTH">"c832"</definedName>
    <definedName name="IQ_NPPE_3YR_ANN_CAGR">"c6132"</definedName>
    <definedName name="IQ_NPPE_3YR_ANN_GROWTH">"c833"</definedName>
    <definedName name="IQ_NPPE_5YR_ANN_CAGR">"c6133"</definedName>
    <definedName name="IQ_NPPE_5YR_ANN_GROWTH">"c834"</definedName>
    <definedName name="IQ_NPPE_7YR_ANN_CAGR">"c6134"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DEPOSITS_LESS_THAN_100K_FDIC" hidden="1">"c6495"</definedName>
    <definedName name="IQ_NUMBER_DEPOSITS_MORE_THAN_100K_FDIC" hidden="1">"c6493"</definedName>
    <definedName name="IQ_NUMBER_SHAREHOLDERS">"c1967"</definedName>
    <definedName name="IQ_NUMBER_SHAREHOLDERS_CLASSA">"c1968"</definedName>
    <definedName name="IQ_NUMBER_SHAREHOLDERS_OTHER">"c1969"</definedName>
    <definedName name="IQ_OBLIGATIONS_OF_STATES_TOTAL_LOANS_FOREIGN_FDIC" hidden="1">"c6447"</definedName>
    <definedName name="IQ_OBLIGATIONS_STATES_FDIC" hidden="1">"c6431"</definedName>
    <definedName name="IQ_OCCUPY_EXP">"c839"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AVG_DAILY_SALES_VOL_EQ_INC_GAS">"c5797"</definedName>
    <definedName name="IQ_OG_AVG_DAILY_SALES_VOL_EQ_INC_NGL">"c5798"</definedName>
    <definedName name="IQ_OG_AVG_DAILY_SALES_VOL_EQ_INC_OIL">"c5796"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ACRE_GROSS_EQ_INC">"c5802"</definedName>
    <definedName name="IQ_OG_DEVELOPED_ACRE_NET_EQ_INC">"c5803"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SERVE_REPLACEMENT_RATIO">"c5799"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ALES_VOL_EQ_INC_GAS">"c5794"</definedName>
    <definedName name="IQ_OG_SALES_VOL_EQ_INC_NGL">"c5795"</definedName>
    <definedName name="IQ_OG_SALES_VOL_EQ_INC_OIL">"c5793"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TOTAL_OIL_PRODUCTON" hidden="1">"c2059"</definedName>
    <definedName name="IQ_OG_UNDEVELOPED_ACRE_GROSS_EQ_INC">"c5800"</definedName>
    <definedName name="IQ_OG_UNDEVELOPED_ACRE_NET_EQ_INC">"c5801"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CT_NEXT">"c5774"</definedName>
    <definedName name="IQ_OPEB_ACT_NEXT_DOM">"c5772"</definedName>
    <definedName name="IQ_OPEB_ACT_NEXT_FOREIGN">"c5773"</definedName>
    <definedName name="IQ_OPEB_AMT_RECOG_NEXT">"c5783"</definedName>
    <definedName name="IQ_OPEB_AMT_RECOG_NEXT_DOM">"c5781"</definedName>
    <definedName name="IQ_OPEB_AMT_RECOG_NEXT_FOREIGN">"c5782"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CI_ACT">"c5759"</definedName>
    <definedName name="IQ_OPEB_CI_ACT_DOM">"c5757"</definedName>
    <definedName name="IQ_OPEB_CI_ACT_FOREIGN">"c5758"</definedName>
    <definedName name="IQ_OPEB_CI_NET_AMT_RECOG">"c5771"</definedName>
    <definedName name="IQ_OPEB_CI_NET_AMT_RECOG_DOM">"c5769"</definedName>
    <definedName name="IQ_OPEB_CI_NET_AMT_RECOG_FOREIGN">"c5770"</definedName>
    <definedName name="IQ_OPEB_CI_OTHER_MISC_ADJ">"c5768"</definedName>
    <definedName name="IQ_OPEB_CI_OTHER_MISC_ADJ_DOM">"c5766"</definedName>
    <definedName name="IQ_OPEB_CI_OTHER_MISC_ADJ_FOREIGN">"c5767"</definedName>
    <definedName name="IQ_OPEB_CI_PRIOR_SERVICE">"c5762"</definedName>
    <definedName name="IQ_OPEB_CI_PRIOR_SERVICE_DOM">"c5760"</definedName>
    <definedName name="IQ_OPEB_CI_PRIOR_SERVICE_FOREIGN">"c5761"</definedName>
    <definedName name="IQ_OPEB_CI_TRANSITION">"c5765"</definedName>
    <definedName name="IQ_OPEB_CI_TRANSITION_DOM">"c5763"</definedName>
    <definedName name="IQ_OPEB_CI_TRANSITION_FOREIGN">"c5764"</definedName>
    <definedName name="IQ_OPEB_CL">"c5789"</definedName>
    <definedName name="IQ_OPEB_CL_DOM">"c5787"</definedName>
    <definedName name="IQ_OPEB_CL_FOREIGN">"c5788"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LT_ASSETS">"c5786"</definedName>
    <definedName name="IQ_OPEB_LT_ASSETS_DOM">"c5784"</definedName>
    <definedName name="IQ_OPEB_LT_ASSETS_FOREIGN">"c5785"</definedName>
    <definedName name="IQ_OPEB_LT_LIAB">"c5792"</definedName>
    <definedName name="IQ_OPEB_LT_LIAB_DOM">"c5790"</definedName>
    <definedName name="IQ_OPEB_LT_LIAB_FOREIGN">"c5791"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PRIOR_SERVICE_NEXT">"c5777"</definedName>
    <definedName name="IQ_OPEB_PRIOR_SERVICE_NEXT_DOM">"c5775"</definedName>
    <definedName name="IQ_OPEB_PRIOR_SERVICE_NEXT_FOREIGN">"c5776"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TRANSITION_NEXT">"c5780"</definedName>
    <definedName name="IQ_OPEB_TRANSITION_NEXT_DOM">"c5778"</definedName>
    <definedName name="IQ_OPEB_TRANSITION_NEXT_FOREIGN">"c5779"</definedName>
    <definedName name="IQ_OPEB_UNRECOG_PRIOR">"c3320"</definedName>
    <definedName name="IQ_OPEB_UNRECOG_PRIOR_DOM">"c3318"</definedName>
    <definedName name="IQ_OPEB_UNRECOG_PRIOR_FOREIGN">"c3319"</definedName>
    <definedName name="IQ_OPEN_DATE_RT">"FIRSTDATETIME"</definedName>
    <definedName name="IQ_OPEN_PRICE_RT">"FIRST"</definedName>
    <definedName name="IQ_OPEN_TIME_RT">"FIRSTDATETIME1"</definedName>
    <definedName name="IQ_OPENED55" hidden="1">1</definedName>
    <definedName name="IQ_OPENPRICE">"c848"</definedName>
    <definedName name="IQ_OPER_INC">"c849"</definedName>
    <definedName name="IQ_OPER_INC_ACT_OR_EST">"c2220"</definedName>
    <definedName name="IQ_OPER_INC_ACT_OR_EST_REUT">"c5466"</definedName>
    <definedName name="IQ_OPER_INC_ACT_OR_EST_THOM">"c5304"</definedName>
    <definedName name="IQ_OPER_INC_BR">"c850"</definedName>
    <definedName name="IQ_OPER_INC_EST">"c1688"</definedName>
    <definedName name="IQ_OPER_INC_EST_REUT">"c5340"</definedName>
    <definedName name="IQ_OPER_INC_EST_THOM">"c5112"</definedName>
    <definedName name="IQ_OPER_INC_FIN">"c851"</definedName>
    <definedName name="IQ_OPER_INC_HIGH_EST">"c1690"</definedName>
    <definedName name="IQ_OPER_INC_HIGH_EST_REUT">"c5342"</definedName>
    <definedName name="IQ_OPER_INC_HIGH_EST_THOM">"c5114"</definedName>
    <definedName name="IQ_OPER_INC_INS">"c852"</definedName>
    <definedName name="IQ_OPER_INC_LOW_EST">"c1691"</definedName>
    <definedName name="IQ_OPER_INC_LOW_EST_REUT">"c5343"</definedName>
    <definedName name="IQ_OPER_INC_LOW_EST_THOM">"c5115"</definedName>
    <definedName name="IQ_OPER_INC_MARGIN">"c1448"</definedName>
    <definedName name="IQ_OPER_INC_MEDIAN_EST">"c1689"</definedName>
    <definedName name="IQ_OPER_INC_MEDIAN_EST_REUT">"c5341"</definedName>
    <definedName name="IQ_OPER_INC_MEDIAN_EST_THOM">"c5113"</definedName>
    <definedName name="IQ_OPER_INC_NUM_EST">"c1692"</definedName>
    <definedName name="IQ_OPER_INC_NUM_EST_REUT">"c5344"</definedName>
    <definedName name="IQ_OPER_INC_NUM_EST_THOM">"c5116"</definedName>
    <definedName name="IQ_OPER_INC_RE">"c6240"</definedName>
    <definedName name="IQ_OPER_INC_REIT">"c853"</definedName>
    <definedName name="IQ_OPER_INC_STDDEV_EST">"c1693"</definedName>
    <definedName name="IQ_OPER_INC_STDDEV_EST_REUT">"c5345"</definedName>
    <definedName name="IQ_OPER_INC_STDDEV_EST_THOM">"c5117"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ABLE_END_OS">"c5804"</definedName>
    <definedName name="IQ_OPTIONS_EXERCISED">"c2116"</definedName>
    <definedName name="IQ_OPTIONS_GRANTED">"c2673"</definedName>
    <definedName name="IQ_OPTIONS_ISSUED">"c857"</definedName>
    <definedName name="IQ_OPTIONS_STRIKE_PRICE_BEG_OS">"c5805"</definedName>
    <definedName name="IQ_OPTIONS_STRIKE_PRICE_CANCELLED">"c5807"</definedName>
    <definedName name="IQ_OPTIONS_STRIKE_PRICE_EXERCISABLE">"c5808"</definedName>
    <definedName name="IQ_OPTIONS_STRIKE_PRICE_EXERCISED">"c5806"</definedName>
    <definedName name="IQ_OPTIONS_STRIKE_PRICE_GRANTED">"c2678"</definedName>
    <definedName name="IQ_OPTIONS_STRIKE_PRICE_OS">"c2677"</definedName>
    <definedName name="IQ_ORDER_BACKLOG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>"c859"</definedName>
    <definedName name="IQ_OTHER_AMORT">"c5563"</definedName>
    <definedName name="IQ_OTHER_AMORT_BNK">"c5565"</definedName>
    <definedName name="IQ_OTHER_AMORT_BR">"c5566"</definedName>
    <definedName name="IQ_OTHER_AMORT_FIN">"c5567"</definedName>
    <definedName name="IQ_OTHER_AMORT_INS">"c5568"</definedName>
    <definedName name="IQ_OTHER_AMORT_RE">"c6287"</definedName>
    <definedName name="IQ_OTHER_AMORT_REIT">"c5569"</definedName>
    <definedName name="IQ_OTHER_AMORT_UTI">"c5570"</definedName>
    <definedName name="IQ_OTHER_ASSETS">"c860"</definedName>
    <definedName name="IQ_OTHER_ASSETS_BNK">"c861"</definedName>
    <definedName name="IQ_OTHER_ASSETS_BR">"c862"</definedName>
    <definedName name="IQ_OTHER_ASSETS_FDIC" hidden="1">"c6338"</definedName>
    <definedName name="IQ_OTHER_ASSETS_FIN">"c863"</definedName>
    <definedName name="IQ_OTHER_ASSETS_INS">"c864"</definedName>
    <definedName name="IQ_OTHER_ASSETS_RE">"c6241"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BORROWED_FUNDS_FDIC" hidden="1">"c6345"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">"c6242"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INS">"C6021"</definedName>
    <definedName name="IQ_OTHER_CL_SUPPL_RE">"c6243"</definedName>
    <definedName name="IQ_OTHER_CL_SUPPL_REIT">"c882"</definedName>
    <definedName name="IQ_OTHER_CL_SUPPL_UTI">"c883"</definedName>
    <definedName name="IQ_OTHER_CL_UTI">"c884"</definedName>
    <definedName name="IQ_OTHER_COMPREHENSIVE_INCOME_FDIC" hidden="1">"c6503"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">"c6244"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">"c6245"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">"c6246"</definedName>
    <definedName name="IQ_OTHER_FINANCE_ACT_SUPPL_REIT">"c904"</definedName>
    <definedName name="IQ_OTHER_FINANCE_ACT_SUPPL_UTI">"c905"</definedName>
    <definedName name="IQ_OTHER_FINANCE_ACT_UTI">"c906"</definedName>
    <definedName name="IQ_OTHER_INSURANCE_FEES_FDIC" hidden="1">"c6672"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">"c6247"</definedName>
    <definedName name="IQ_OTHER_INTAN_REIT">"c912"</definedName>
    <definedName name="IQ_OTHER_INTAN_UTI">"c913"</definedName>
    <definedName name="IQ_OTHER_INTANGIBLE_FDIC" hidden="1">"c6337"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">"c6248"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">"c6249"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">"c6250"</definedName>
    <definedName name="IQ_OTHER_LIAB_LT_REIT">"c940"</definedName>
    <definedName name="IQ_OTHER_LIAB_LT_UTI">"c941"</definedName>
    <definedName name="IQ_OTHER_LIAB_RE">"c6251"</definedName>
    <definedName name="IQ_OTHER_LIAB_REIT">"c942"</definedName>
    <definedName name="IQ_OTHER_LIAB_UTI">"c943"</definedName>
    <definedName name="IQ_OTHER_LIAB_WRITTEN">"c944"</definedName>
    <definedName name="IQ_OTHER_LIABILITIES_FDIC" hidden="1">"c6347"</definedName>
    <definedName name="IQ_OTHER_LOANS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">"c6252"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FDIC" hidden="1">"c6578"</definedName>
    <definedName name="IQ_OTHER_NON_INT_EXP_TOTAL">"c954"</definedName>
    <definedName name="IQ_OTHER_NON_INT_EXPENSE_FDIC" hidden="1">"c6679"</definedName>
    <definedName name="IQ_OTHER_NON_INT_INC">"c955"</definedName>
    <definedName name="IQ_OTHER_NON_INT_INC_FDIC" hidden="1">"c6676"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">"c6253"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">"c6254"</definedName>
    <definedName name="IQ_OTHER_NON_OPER_EXP_SUPPL_REIT">"c965"</definedName>
    <definedName name="IQ_OTHER_NON_OPER_EXP_SUPPL_UTI">"c966"</definedName>
    <definedName name="IQ_OTHER_NON_OPER_EXP_UTI">"c967"</definedName>
    <definedName name="IQ_OTHER_OFF_BS_LIAB_FDIC" hidden="1">"c6533"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">"c6255"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">"c6256"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">"c6257"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">"c6258"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ABLE_END_OS">"c5814"</definedName>
    <definedName name="IQ_OTHER_OPTIONS_EXERCISED">"c2688"</definedName>
    <definedName name="IQ_OTHER_OPTIONS_GRANTED">"c2687"</definedName>
    <definedName name="IQ_OTHER_OPTIONS_STRIKE_PRICE_BEG_OS">"c5815"</definedName>
    <definedName name="IQ_OTHER_OPTIONS_STRIKE_PRICE_CANCELLED">"c5817"</definedName>
    <definedName name="IQ_OTHER_OPTIONS_STRIKE_PRICE_EXERCISABLE">"c5818"</definedName>
    <definedName name="IQ_OTHER_OPTIONS_STRIKE_PRICE_EXERCISED">"c5816"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_OWNED_FDIC" hidden="1">"c6330"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">"c6259"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">"c6260"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AVINGS_DEPOSITS_FDIC" hidden="1">"c6554"</definedName>
    <definedName name="IQ_OTHER_STRIKE_PRICE_GRANTED">"c2692"</definedName>
    <definedName name="IQ_OTHER_TRANSACTIONS_FDIC" hidden="1">"c6504"</definedName>
    <definedName name="IQ_OTHER_UNDRAWN">"c2522"</definedName>
    <definedName name="IQ_OTHER_UNUSED_COMMITMENTS_FDIC" hidden="1">"c6530"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">"c6282"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">"c6281"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>"c2160"</definedName>
    <definedName name="IQ_PART_TIME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EXCL_FWD_REUT">"c4049"</definedName>
    <definedName name="IQ_PE_EXCL_FWD_THOM">"c4056"</definedName>
    <definedName name="IQ_PE_NORMALIZED">"c2207"</definedName>
    <definedName name="IQ_PE_RATIO">"c1610"</definedName>
    <definedName name="IQ_PEG_FWD">"c1863"</definedName>
    <definedName name="IQ_PEG_FWD_REUT">"c4052"</definedName>
    <definedName name="IQ_PEG_FWD_THOM">"c4059"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CT_NEXT">"c5738"</definedName>
    <definedName name="IQ_PENSION_ACT_NEXT_DOM">"c5736"</definedName>
    <definedName name="IQ_PENSION_ACT_NEXT_FOREIGN">"c5737"</definedName>
    <definedName name="IQ_PENSION_AMT_RECOG_NEXT_DOM">"c5745"</definedName>
    <definedName name="IQ_PENSION_AMT_RECOG_NEXT_FOREIGN">"c5746"</definedName>
    <definedName name="IQ_PENSION_AMT_RECOG_PERIOD">"c5747"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I_ACT">"c5723"</definedName>
    <definedName name="IQ_PENSION_CI_ACT_DOM">"c5721"</definedName>
    <definedName name="IQ_PENSION_CI_ACT_FOREIGN">"c5722"</definedName>
    <definedName name="IQ_PENSION_CI_NET_AMT_RECOG">"c5735"</definedName>
    <definedName name="IQ_PENSION_CI_NET_AMT_RECOG_DOM">"c5733"</definedName>
    <definedName name="IQ_PENSION_CI_NET_AMT_RECOG_FOREIGN">"c5734"</definedName>
    <definedName name="IQ_PENSION_CI_OTHER_MISC_ADJ">"c5732"</definedName>
    <definedName name="IQ_PENSION_CI_OTHER_MISC_ADJ_DOM">"c5730"</definedName>
    <definedName name="IQ_PENSION_CI_OTHER_MISC_ADJ_FOREIGN">"c5731"</definedName>
    <definedName name="IQ_PENSION_CI_PRIOR_SERVICE">"c5726"</definedName>
    <definedName name="IQ_PENSION_CI_PRIOR_SERVICE_DOM">"c5724"</definedName>
    <definedName name="IQ_PENSION_CI_PRIOR_SERVICE_FOREIGN">"c5725"</definedName>
    <definedName name="IQ_PENSION_CI_TRANSITION">"c5729"</definedName>
    <definedName name="IQ_PENSION_CI_TRANSITION_DOM">"c5727"</definedName>
    <definedName name="IQ_PENSION_CI_TRANSITION_FOREIGN">"c5728"</definedName>
    <definedName name="IQ_PENSION_CL">"c5753"</definedName>
    <definedName name="IQ_PENSION_CL_DOM">"c5751"</definedName>
    <definedName name="IQ_PENSION_CL_FOREIGN">"c5752"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LT_ASSETS">"c5750"</definedName>
    <definedName name="IQ_PENSION_LT_ASSETS_DOM">"c5748"</definedName>
    <definedName name="IQ_PENSION_LT_ASSETS_FOREIGN">"c5749"</definedName>
    <definedName name="IQ_PENSION_LT_LIAB">"c5756"</definedName>
    <definedName name="IQ_PENSION_LT_LIAB_DOM">"c5754"</definedName>
    <definedName name="IQ_PENSION_LT_LIAB_FOREIGN">"c5755"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IOR_SERVICE_NEXT">"c5741"</definedName>
    <definedName name="IQ_PENSION_PRIOR_SERVICE_NEXT_DOM">"c5739"</definedName>
    <definedName name="IQ_PENSION_PRIOR_SERVICE_NEXT_FOREIGN">"c5740"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TRANSITION_NEXT">"c5744"</definedName>
    <definedName name="IQ_PENSION_TRANSITION_NEXT_DOM">"c5742"</definedName>
    <definedName name="IQ_PENSION_TRANSITION_NEXT_FOREIGN">"c5743"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CENT_CHANGE_EST_5YR_GROWTH_RATE_12MONTHS">"c1852"</definedName>
    <definedName name="IQ_PERCENT_CHANGE_EST_5YR_GROWTH_RATE_12MONTHS_REUT">"c3959"</definedName>
    <definedName name="IQ_PERCENT_CHANGE_EST_5YR_GROWTH_RATE_12MONTHS_THOM">"c5269"</definedName>
    <definedName name="IQ_PERCENT_CHANGE_EST_5YR_GROWTH_RATE_18MONTHS">"c1853"</definedName>
    <definedName name="IQ_PERCENT_CHANGE_EST_5YR_GROWTH_RATE_18MONTHS_REUT">"c3960"</definedName>
    <definedName name="IQ_PERCENT_CHANGE_EST_5YR_GROWTH_RATE_18MONTHS_THOM">"c5270"</definedName>
    <definedName name="IQ_PERCENT_CHANGE_EST_5YR_GROWTH_RATE_3MONTHS">"c1849"</definedName>
    <definedName name="IQ_PERCENT_CHANGE_EST_5YR_GROWTH_RATE_3MONTHS_REUT">"c3956"</definedName>
    <definedName name="IQ_PERCENT_CHANGE_EST_5YR_GROWTH_RATE_3MONTHS_THOM">"c5266"</definedName>
    <definedName name="IQ_PERCENT_CHANGE_EST_5YR_GROWTH_RATE_6MONTHS">"c1850"</definedName>
    <definedName name="IQ_PERCENT_CHANGE_EST_5YR_GROWTH_RATE_6MONTHS_REUT">"c3957"</definedName>
    <definedName name="IQ_PERCENT_CHANGE_EST_5YR_GROWTH_RATE_6MONTHS_THOM">"c5267"</definedName>
    <definedName name="IQ_PERCENT_CHANGE_EST_5YR_GROWTH_RATE_9MONTHS">"c1851"</definedName>
    <definedName name="IQ_PERCENT_CHANGE_EST_5YR_GROWTH_RATE_9MONTHS_REUT">"c3958"</definedName>
    <definedName name="IQ_PERCENT_CHANGE_EST_5YR_GROWTH_RATE_9MONTHS_THOM">"c5268"</definedName>
    <definedName name="IQ_PERCENT_CHANGE_EST_5YR_GROWTH_RATE_DAY">"c1846"</definedName>
    <definedName name="IQ_PERCENT_CHANGE_EST_5YR_GROWTH_RATE_DAY_REUT">"c3954"</definedName>
    <definedName name="IQ_PERCENT_CHANGE_EST_5YR_GROWTH_RATE_DAY_THOM">"c5264"</definedName>
    <definedName name="IQ_PERCENT_CHANGE_EST_5YR_GROWTH_RATE_MONTH">"c1848"</definedName>
    <definedName name="IQ_PERCENT_CHANGE_EST_5YR_GROWTH_RATE_MONTH_REUT">"c3955"</definedName>
    <definedName name="IQ_PERCENT_CHANGE_EST_5YR_GROWTH_RATE_MONTH_THOM">"c5265"</definedName>
    <definedName name="IQ_PERCENT_CHANGE_EST_5YR_GROWTH_RATE_WEEK">"c1847"</definedName>
    <definedName name="IQ_PERCENT_CHANGE_EST_5YR_GROWTH_RATE_WEEK_REUT">"c5435"</definedName>
    <definedName name="IQ_PERCENT_CHANGE_EST_5YR_GROWTH_RATE_WEEK_THOM">"c5277"</definedName>
    <definedName name="IQ_PERCENT_CHANGE_EST_CFPS_12MONTHS">"c1812"</definedName>
    <definedName name="IQ_PERCENT_CHANGE_EST_CFPS_12MONTHS_REUT">"c3924"</definedName>
    <definedName name="IQ_PERCENT_CHANGE_EST_CFPS_12MONTHS_THOM">"c5234"</definedName>
    <definedName name="IQ_PERCENT_CHANGE_EST_CFPS_18MONTHS">"c1813"</definedName>
    <definedName name="IQ_PERCENT_CHANGE_EST_CFPS_18MONTHS_REUT">"c3925"</definedName>
    <definedName name="IQ_PERCENT_CHANGE_EST_CFPS_18MONTHS_THOM">"c5235"</definedName>
    <definedName name="IQ_PERCENT_CHANGE_EST_CFPS_3MONTHS">"c1809"</definedName>
    <definedName name="IQ_PERCENT_CHANGE_EST_CFPS_3MONTHS_REUT">"c3921"</definedName>
    <definedName name="IQ_PERCENT_CHANGE_EST_CFPS_3MONTHS_THOM">"c5231"</definedName>
    <definedName name="IQ_PERCENT_CHANGE_EST_CFPS_6MONTHS">"c1810"</definedName>
    <definedName name="IQ_PERCENT_CHANGE_EST_CFPS_6MONTHS_REUT">"c3922"</definedName>
    <definedName name="IQ_PERCENT_CHANGE_EST_CFPS_6MONTHS_THOM">"c5232"</definedName>
    <definedName name="IQ_PERCENT_CHANGE_EST_CFPS_9MONTHS">"c1811"</definedName>
    <definedName name="IQ_PERCENT_CHANGE_EST_CFPS_9MONTHS_REUT">"c3923"</definedName>
    <definedName name="IQ_PERCENT_CHANGE_EST_CFPS_9MONTHS_THOM">"c5233"</definedName>
    <definedName name="IQ_PERCENT_CHANGE_EST_CFPS_DAY">"c1806"</definedName>
    <definedName name="IQ_PERCENT_CHANGE_EST_CFPS_DAY_REUT">"c3919"</definedName>
    <definedName name="IQ_PERCENT_CHANGE_EST_CFPS_DAY_THOM">"c5229"</definedName>
    <definedName name="IQ_PERCENT_CHANGE_EST_CFPS_MONTH">"c1808"</definedName>
    <definedName name="IQ_PERCENT_CHANGE_EST_CFPS_MONTH_REUT">"c3920"</definedName>
    <definedName name="IQ_PERCENT_CHANGE_EST_CFPS_MONTH_THOM">"c5230"</definedName>
    <definedName name="IQ_PERCENT_CHANGE_EST_CFPS_WEEK">"c1807"</definedName>
    <definedName name="IQ_PERCENT_CHANGE_EST_CFPS_WEEK_REUT">"c3962"</definedName>
    <definedName name="IQ_PERCENT_CHANGE_EST_CFPS_WEEK_THOM">"c5272"</definedName>
    <definedName name="IQ_PERCENT_CHANGE_EST_DPS_12MONTHS">"c1820"</definedName>
    <definedName name="IQ_PERCENT_CHANGE_EST_DPS_12MONTHS_REUT">"c3931"</definedName>
    <definedName name="IQ_PERCENT_CHANGE_EST_DPS_12MONTHS_THOM">"c5241"</definedName>
    <definedName name="IQ_PERCENT_CHANGE_EST_DPS_18MONTHS">"c1821"</definedName>
    <definedName name="IQ_PERCENT_CHANGE_EST_DPS_18MONTHS_REUT">"c3932"</definedName>
    <definedName name="IQ_PERCENT_CHANGE_EST_DPS_18MONTHS_THOM">"c5242"</definedName>
    <definedName name="IQ_PERCENT_CHANGE_EST_DPS_3MONTHS">"c1817"</definedName>
    <definedName name="IQ_PERCENT_CHANGE_EST_DPS_3MONTHS_REUT">"c3928"</definedName>
    <definedName name="IQ_PERCENT_CHANGE_EST_DPS_3MONTHS_THOM">"c5238"</definedName>
    <definedName name="IQ_PERCENT_CHANGE_EST_DPS_6MONTHS">"c1818"</definedName>
    <definedName name="IQ_PERCENT_CHANGE_EST_DPS_6MONTHS_REUT">"c3929"</definedName>
    <definedName name="IQ_PERCENT_CHANGE_EST_DPS_6MONTHS_THOM">"c5239"</definedName>
    <definedName name="IQ_PERCENT_CHANGE_EST_DPS_9MONTHS">"c1819"</definedName>
    <definedName name="IQ_PERCENT_CHANGE_EST_DPS_9MONTHS_REUT">"c3930"</definedName>
    <definedName name="IQ_PERCENT_CHANGE_EST_DPS_9MONTHS_THOM">"c5240"</definedName>
    <definedName name="IQ_PERCENT_CHANGE_EST_DPS_DAY">"c1814"</definedName>
    <definedName name="IQ_PERCENT_CHANGE_EST_DPS_DAY_REUT">"c3926"</definedName>
    <definedName name="IQ_PERCENT_CHANGE_EST_DPS_DAY_THOM">"c5236"</definedName>
    <definedName name="IQ_PERCENT_CHANGE_EST_DPS_MONTH">"c1816"</definedName>
    <definedName name="IQ_PERCENT_CHANGE_EST_DPS_MONTH_REUT">"c3927"</definedName>
    <definedName name="IQ_PERCENT_CHANGE_EST_DPS_MONTH_THOM">"c5237"</definedName>
    <definedName name="IQ_PERCENT_CHANGE_EST_DPS_WEEK">"c1815"</definedName>
    <definedName name="IQ_PERCENT_CHANGE_EST_DPS_WEEK_REUT">"c3963"</definedName>
    <definedName name="IQ_PERCENT_CHANGE_EST_DPS_WEEK_THOM">"c5273"</definedName>
    <definedName name="IQ_PERCENT_CHANGE_EST_EBITDA_12MONTHS">"c1804"</definedName>
    <definedName name="IQ_PERCENT_CHANGE_EST_EBITDA_12MONTHS_REUT">"c3917"</definedName>
    <definedName name="IQ_PERCENT_CHANGE_EST_EBITDA_12MONTHS_THOM">"c5227"</definedName>
    <definedName name="IQ_PERCENT_CHANGE_EST_EBITDA_18MONTHS">"c1805"</definedName>
    <definedName name="IQ_PERCENT_CHANGE_EST_EBITDA_18MONTHS_REUT">"c3918"</definedName>
    <definedName name="IQ_PERCENT_CHANGE_EST_EBITDA_18MONTHS_THOM">"c5228"</definedName>
    <definedName name="IQ_PERCENT_CHANGE_EST_EBITDA_3MONTHS">"c1801"</definedName>
    <definedName name="IQ_PERCENT_CHANGE_EST_EBITDA_3MONTHS_REUT">"c3914"</definedName>
    <definedName name="IQ_PERCENT_CHANGE_EST_EBITDA_3MONTHS_THOM">"c5224"</definedName>
    <definedName name="IQ_PERCENT_CHANGE_EST_EBITDA_6MONTHS">"c1802"</definedName>
    <definedName name="IQ_PERCENT_CHANGE_EST_EBITDA_6MONTHS_REUT">"c3915"</definedName>
    <definedName name="IQ_PERCENT_CHANGE_EST_EBITDA_6MONTHS_THOM">"c5225"</definedName>
    <definedName name="IQ_PERCENT_CHANGE_EST_EBITDA_9MONTHS">"c1803"</definedName>
    <definedName name="IQ_PERCENT_CHANGE_EST_EBITDA_9MONTHS_REUT">"c3916"</definedName>
    <definedName name="IQ_PERCENT_CHANGE_EST_EBITDA_9MONTHS_THOM">"c5226"</definedName>
    <definedName name="IQ_PERCENT_CHANGE_EST_EBITDA_DAY">"c1798"</definedName>
    <definedName name="IQ_PERCENT_CHANGE_EST_EBITDA_DAY_REUT">"c3912"</definedName>
    <definedName name="IQ_PERCENT_CHANGE_EST_EBITDA_DAY_THOM">"c5222"</definedName>
    <definedName name="IQ_PERCENT_CHANGE_EST_EBITDA_MONTH">"c1800"</definedName>
    <definedName name="IQ_PERCENT_CHANGE_EST_EBITDA_MONTH_REUT">"c3913"</definedName>
    <definedName name="IQ_PERCENT_CHANGE_EST_EBITDA_MONTH_THOM">"c5223"</definedName>
    <definedName name="IQ_PERCENT_CHANGE_EST_EBITDA_WEEK">"c1799"</definedName>
    <definedName name="IQ_PERCENT_CHANGE_EST_EBITDA_WEEK_REUT">"c3961"</definedName>
    <definedName name="IQ_PERCENT_CHANGE_EST_EBITDA_WEEK_THOM">"c5271"</definedName>
    <definedName name="IQ_PERCENT_CHANGE_EST_EPS_12MONTHS">"c1788"</definedName>
    <definedName name="IQ_PERCENT_CHANGE_EST_EPS_12MONTHS_REUT">"c3902"</definedName>
    <definedName name="IQ_PERCENT_CHANGE_EST_EPS_12MONTHS_THOM">"c5212"</definedName>
    <definedName name="IQ_PERCENT_CHANGE_EST_EPS_18MONTHS">"c1789"</definedName>
    <definedName name="IQ_PERCENT_CHANGE_EST_EPS_18MONTHS_REUT">"c3903"</definedName>
    <definedName name="IQ_PERCENT_CHANGE_EST_EPS_18MONTHS_THOM">"c5213"</definedName>
    <definedName name="IQ_PERCENT_CHANGE_EST_EPS_3MONTHS">"c1785"</definedName>
    <definedName name="IQ_PERCENT_CHANGE_EST_EPS_3MONTHS_REUT">"c3899"</definedName>
    <definedName name="IQ_PERCENT_CHANGE_EST_EPS_3MONTHS_THOM">"c5209"</definedName>
    <definedName name="IQ_PERCENT_CHANGE_EST_EPS_6MONTHS">"c1786"</definedName>
    <definedName name="IQ_PERCENT_CHANGE_EST_EPS_6MONTHS_REUT">"c3900"</definedName>
    <definedName name="IQ_PERCENT_CHANGE_EST_EPS_6MONTHS_THOM">"c5210"</definedName>
    <definedName name="IQ_PERCENT_CHANGE_EST_EPS_9MONTHS">"c1787"</definedName>
    <definedName name="IQ_PERCENT_CHANGE_EST_EPS_9MONTHS_REUT">"c3901"</definedName>
    <definedName name="IQ_PERCENT_CHANGE_EST_EPS_9MONTHS_THOM">"c5211"</definedName>
    <definedName name="IQ_PERCENT_CHANGE_EST_EPS_DAY">"c1782"</definedName>
    <definedName name="IQ_PERCENT_CHANGE_EST_EPS_DAY_REUT">"c3896"</definedName>
    <definedName name="IQ_PERCENT_CHANGE_EST_EPS_DAY_THOM">"c5206"</definedName>
    <definedName name="IQ_PERCENT_CHANGE_EST_EPS_MONTH">"c1784"</definedName>
    <definedName name="IQ_PERCENT_CHANGE_EST_EPS_MONTH_REUT">"c3898"</definedName>
    <definedName name="IQ_PERCENT_CHANGE_EST_EPS_MONTH_THOM">"c5208"</definedName>
    <definedName name="IQ_PERCENT_CHANGE_EST_EPS_WEEK">"c1783"</definedName>
    <definedName name="IQ_PERCENT_CHANGE_EST_EPS_WEEK_REUT">"c3897"</definedName>
    <definedName name="IQ_PERCENT_CHANGE_EST_EPS_WEEK_THOM">"c5207"</definedName>
    <definedName name="IQ_PERCENT_CHANGE_EST_FFO_12MONTHS">"c1828"</definedName>
    <definedName name="IQ_PERCENT_CHANGE_EST_FFO_12MONTHS_REUT">"c3938"</definedName>
    <definedName name="IQ_PERCENT_CHANGE_EST_FFO_12MONTHS_THOM">"c5248"</definedName>
    <definedName name="IQ_PERCENT_CHANGE_EST_FFO_18MONTHS">"c1829"</definedName>
    <definedName name="IQ_PERCENT_CHANGE_EST_FFO_18MONTHS_REUT">"c3939"</definedName>
    <definedName name="IQ_PERCENT_CHANGE_EST_FFO_18MONTHS_THOM">"c5249"</definedName>
    <definedName name="IQ_PERCENT_CHANGE_EST_FFO_3MONTHS">"c1825"</definedName>
    <definedName name="IQ_PERCENT_CHANGE_EST_FFO_3MONTHS_REUT">"c3935"</definedName>
    <definedName name="IQ_PERCENT_CHANGE_EST_FFO_3MONTHS_THOM">"c5245"</definedName>
    <definedName name="IQ_PERCENT_CHANGE_EST_FFO_6MONTHS">"c1826"</definedName>
    <definedName name="IQ_PERCENT_CHANGE_EST_FFO_6MONTHS_REUT">"c3936"</definedName>
    <definedName name="IQ_PERCENT_CHANGE_EST_FFO_6MONTHS_THOM">"c5246"</definedName>
    <definedName name="IQ_PERCENT_CHANGE_EST_FFO_9MONTHS">"c1827"</definedName>
    <definedName name="IQ_PERCENT_CHANGE_EST_FFO_9MONTHS_REUT">"c3937"</definedName>
    <definedName name="IQ_PERCENT_CHANGE_EST_FFO_9MONTHS_THOM">"c5247"</definedName>
    <definedName name="IQ_PERCENT_CHANGE_EST_FFO_DAY">"c1822"</definedName>
    <definedName name="IQ_PERCENT_CHANGE_EST_FFO_DAY_REUT">"c3933"</definedName>
    <definedName name="IQ_PERCENT_CHANGE_EST_FFO_DAY_THOM">"c5243"</definedName>
    <definedName name="IQ_PERCENT_CHANGE_EST_FFO_MONTH">"c1824"</definedName>
    <definedName name="IQ_PERCENT_CHANGE_EST_FFO_MONTH_REUT">"c3934"</definedName>
    <definedName name="IQ_PERCENT_CHANGE_EST_FFO_MONTH_THOM">"c5244"</definedName>
    <definedName name="IQ_PERCENT_CHANGE_EST_FFO_WEEK">"c1823"</definedName>
    <definedName name="IQ_PERCENT_CHANGE_EST_FFO_WEEK_REUT">"c3964"</definedName>
    <definedName name="IQ_PERCENT_CHANGE_EST_FFO_WEEK_THOM">"c5274"</definedName>
    <definedName name="IQ_PERCENT_CHANGE_EST_PRICE_TARGET_12MONTHS">"c1844"</definedName>
    <definedName name="IQ_PERCENT_CHANGE_EST_PRICE_TARGET_12MONTHS_REUT">"c3952"</definedName>
    <definedName name="IQ_PERCENT_CHANGE_EST_PRICE_TARGET_12MONTHS_THOM">"c5262"</definedName>
    <definedName name="IQ_PERCENT_CHANGE_EST_PRICE_TARGET_18MONTHS">"c1845"</definedName>
    <definedName name="IQ_PERCENT_CHANGE_EST_PRICE_TARGET_18MONTHS_REUT">"c3953"</definedName>
    <definedName name="IQ_PERCENT_CHANGE_EST_PRICE_TARGET_18MONTHS_THOM">"c5263"</definedName>
    <definedName name="IQ_PERCENT_CHANGE_EST_PRICE_TARGET_3MONTHS">"c1841"</definedName>
    <definedName name="IQ_PERCENT_CHANGE_EST_PRICE_TARGET_3MONTHS_REUT">"c3949"</definedName>
    <definedName name="IQ_PERCENT_CHANGE_EST_PRICE_TARGET_3MONTHS_THOM">"c5259"</definedName>
    <definedName name="IQ_PERCENT_CHANGE_EST_PRICE_TARGET_6MONTHS">"c1842"</definedName>
    <definedName name="IQ_PERCENT_CHANGE_EST_PRICE_TARGET_6MONTHS_REUT">"c3950"</definedName>
    <definedName name="IQ_PERCENT_CHANGE_EST_PRICE_TARGET_6MONTHS_THOM">"c5260"</definedName>
    <definedName name="IQ_PERCENT_CHANGE_EST_PRICE_TARGET_9MONTHS">"c1843"</definedName>
    <definedName name="IQ_PERCENT_CHANGE_EST_PRICE_TARGET_9MONTHS_REUT">"c3951"</definedName>
    <definedName name="IQ_PERCENT_CHANGE_EST_PRICE_TARGET_9MONTHS_THOM">"c5261"</definedName>
    <definedName name="IQ_PERCENT_CHANGE_EST_PRICE_TARGET_DAY">"c1838"</definedName>
    <definedName name="IQ_PERCENT_CHANGE_EST_PRICE_TARGET_DAY_REUT">"c3947"</definedName>
    <definedName name="IQ_PERCENT_CHANGE_EST_PRICE_TARGET_DAY_THOM">"c5257"</definedName>
    <definedName name="IQ_PERCENT_CHANGE_EST_PRICE_TARGET_MONTH">"c1840"</definedName>
    <definedName name="IQ_PERCENT_CHANGE_EST_PRICE_TARGET_MONTH_REUT">"c3948"</definedName>
    <definedName name="IQ_PERCENT_CHANGE_EST_PRICE_TARGET_MONTH_THOM">"c5258"</definedName>
    <definedName name="IQ_PERCENT_CHANGE_EST_PRICE_TARGET_WEEK">"c1839"</definedName>
    <definedName name="IQ_PERCENT_CHANGE_EST_PRICE_TARGET_WEEK_REUT">"c3967"</definedName>
    <definedName name="IQ_PERCENT_CHANGE_EST_PRICE_TARGET_WEEK_THOM">"c5276"</definedName>
    <definedName name="IQ_PERCENT_CHANGE_EST_RECO_12MONTHS">"c1836"</definedName>
    <definedName name="IQ_PERCENT_CHANGE_EST_RECO_12MONTHS_REUT">"c3945"</definedName>
    <definedName name="IQ_PERCENT_CHANGE_EST_RECO_12MONTHS_THOM">"c5255"</definedName>
    <definedName name="IQ_PERCENT_CHANGE_EST_RECO_18MONTHS">"c1837"</definedName>
    <definedName name="IQ_PERCENT_CHANGE_EST_RECO_18MONTHS_REUT">"c3946"</definedName>
    <definedName name="IQ_PERCENT_CHANGE_EST_RECO_18MONTHS_THOM">"c5256"</definedName>
    <definedName name="IQ_PERCENT_CHANGE_EST_RECO_3MONTHS">"c1833"</definedName>
    <definedName name="IQ_PERCENT_CHANGE_EST_RECO_3MONTHS_REUT">"c3942"</definedName>
    <definedName name="IQ_PERCENT_CHANGE_EST_RECO_3MONTHS_THOM">"c5252"</definedName>
    <definedName name="IQ_PERCENT_CHANGE_EST_RECO_6MONTHS">"c1834"</definedName>
    <definedName name="IQ_PERCENT_CHANGE_EST_RECO_6MONTHS_REUT">"c3943"</definedName>
    <definedName name="IQ_PERCENT_CHANGE_EST_RECO_6MONTHS_THOM">"c5253"</definedName>
    <definedName name="IQ_PERCENT_CHANGE_EST_RECO_9MONTHS">"c1835"</definedName>
    <definedName name="IQ_PERCENT_CHANGE_EST_RECO_9MONTHS_REUT">"c3944"</definedName>
    <definedName name="IQ_PERCENT_CHANGE_EST_RECO_9MONTHS_THOM">"c5254"</definedName>
    <definedName name="IQ_PERCENT_CHANGE_EST_RECO_DAY">"c1830"</definedName>
    <definedName name="IQ_PERCENT_CHANGE_EST_RECO_DAY_REUT">"c3940"</definedName>
    <definedName name="IQ_PERCENT_CHANGE_EST_RECO_DAY_THOM">"c5250"</definedName>
    <definedName name="IQ_PERCENT_CHANGE_EST_RECO_MONTH">"c1832"</definedName>
    <definedName name="IQ_PERCENT_CHANGE_EST_RECO_MONTH_REUT">"c3941"</definedName>
    <definedName name="IQ_PERCENT_CHANGE_EST_RECO_MONTH_THOM">"c5251"</definedName>
    <definedName name="IQ_PERCENT_CHANGE_EST_RECO_WEEK">"c1831"</definedName>
    <definedName name="IQ_PERCENT_CHANGE_EST_RECO_WEEK_REUT">"c3966"</definedName>
    <definedName name="IQ_PERCENT_CHANGE_EST_RECO_WEEK_THOM">"c5275"</definedName>
    <definedName name="IQ_PERCENT_CHANGE_EST_REV_12MONTHS">"c1796"</definedName>
    <definedName name="IQ_PERCENT_CHANGE_EST_REV_12MONTHS_REUT">"c3910"</definedName>
    <definedName name="IQ_PERCENT_CHANGE_EST_REV_12MONTHS_THOM">"c5220"</definedName>
    <definedName name="IQ_PERCENT_CHANGE_EST_REV_18MONTHS">"c1797"</definedName>
    <definedName name="IQ_PERCENT_CHANGE_EST_REV_18MONTHS_REUT">"c3911"</definedName>
    <definedName name="IQ_PERCENT_CHANGE_EST_REV_18MONTHS_THOM">"c5221"</definedName>
    <definedName name="IQ_PERCENT_CHANGE_EST_REV_3MONTHS">"c1793"</definedName>
    <definedName name="IQ_PERCENT_CHANGE_EST_REV_3MONTHS_REUT">"c3907"</definedName>
    <definedName name="IQ_PERCENT_CHANGE_EST_REV_3MONTHS_THOM">"c5217"</definedName>
    <definedName name="IQ_PERCENT_CHANGE_EST_REV_6MONTHS">"c1794"</definedName>
    <definedName name="IQ_PERCENT_CHANGE_EST_REV_6MONTHS_REUT">"c3908"</definedName>
    <definedName name="IQ_PERCENT_CHANGE_EST_REV_6MONTHS_THOM">"c5218"</definedName>
    <definedName name="IQ_PERCENT_CHANGE_EST_REV_9MONTHS">"c1795"</definedName>
    <definedName name="IQ_PERCENT_CHANGE_EST_REV_9MONTHS_REUT">"c3909"</definedName>
    <definedName name="IQ_PERCENT_CHANGE_EST_REV_9MONTHS_THOM">"c5219"</definedName>
    <definedName name="IQ_PERCENT_CHANGE_EST_REV_DAY">"c1790"</definedName>
    <definedName name="IQ_PERCENT_CHANGE_EST_REV_DAY_REUT">"c3904"</definedName>
    <definedName name="IQ_PERCENT_CHANGE_EST_REV_DAY_THOM">"c5214"</definedName>
    <definedName name="IQ_PERCENT_CHANGE_EST_REV_MONTH">"c1792"</definedName>
    <definedName name="IQ_PERCENT_CHANGE_EST_REV_MONTH_REUT">"c3906"</definedName>
    <definedName name="IQ_PERCENT_CHANGE_EST_REV_MONTH_THOM">"c5216"</definedName>
    <definedName name="IQ_PERCENT_CHANGE_EST_REV_WEEK">"c1791"</definedName>
    <definedName name="IQ_PERCENT_CHANGE_EST_REV_WEEK_REUT">"c3905"</definedName>
    <definedName name="IQ_PERCENT_CHANGE_EST_REV_WEEK_THOM">"c5215"</definedName>
    <definedName name="IQ_PERCENT_INSURED_FDIC" hidden="1">"c6374"</definedName>
    <definedName name="IQ_PERIODDATE">"c1414"</definedName>
    <definedName name="IQ_PERIODDATE_BS">"c1032"</definedName>
    <definedName name="IQ_PERIODDATE_CF">"c1033"</definedName>
    <definedName name="IQ_PERIODDATE_FDIC" hidden="1">"c13646"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EDGED_SECURITIES_FDIC" hidden="1">"c6401"</definedName>
    <definedName name="IQ_PLL">"c2114"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OTENTIAL_UPSIDE_REUT">"c3968"</definedName>
    <definedName name="IQ_POTENTIAL_UPSIDE_THOM">"c5279"</definedName>
    <definedName name="IQ_PRE_OPEN_COST">"c1040"</definedName>
    <definedName name="IQ_PRE_TAX_ACT_OR_EST">"c2221"</definedName>
    <definedName name="IQ_PRE_TAX_ACT_OR_EST_REUT">"c5467"</definedName>
    <definedName name="IQ_PRE_TAX_ACT_OR_EST_THOM">"c5305"</definedName>
    <definedName name="IQ_PRE_TAX_INCOME_FDIC" hidden="1">"c6581"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">"c6261"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">"c6262"</definedName>
    <definedName name="IQ_PREF_OTHER_REIT">"c1058"</definedName>
    <definedName name="IQ_PREF_OTHER_UTI">"C6022"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">"c6263"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FERRED_FDIC" hidden="1">"c6349"</definedName>
    <definedName name="IQ_PREMISES_EQUIPMENT_FDIC" hidden="1">"c6577"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EST_REUT">"c5354"</definedName>
    <definedName name="IQ_PRETAX_GW_INC_HIGH_EST">"c1704"</definedName>
    <definedName name="IQ_PRETAX_GW_INC_HIGH_EST_REUT">"c5356"</definedName>
    <definedName name="IQ_PRETAX_GW_INC_LOW_EST">"c1705"</definedName>
    <definedName name="IQ_PRETAX_GW_INC_LOW_EST_REUT">"c5357"</definedName>
    <definedName name="IQ_PRETAX_GW_INC_MEDIAN_EST">"c1703"</definedName>
    <definedName name="IQ_PRETAX_GW_INC_MEDIAN_EST_REUT">"c5355"</definedName>
    <definedName name="IQ_PRETAX_GW_INC_NUM_EST">"c1706"</definedName>
    <definedName name="IQ_PRETAX_GW_INC_NUM_EST_REUT">"c5358"</definedName>
    <definedName name="IQ_PRETAX_GW_INC_STDDEV_EST">"c1707"</definedName>
    <definedName name="IQ_PRETAX_GW_INC_STDDEV_EST_REUT">"c5359"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>"c1695"</definedName>
    <definedName name="IQ_PRETAX_INC_EST_REUT">"c5347"</definedName>
    <definedName name="IQ_PRETAX_INC_EST_THOM">"c5119"</definedName>
    <definedName name="IQ_PRETAX_INC_HIGH_EST">"c1697"</definedName>
    <definedName name="IQ_PRETAX_INC_HIGH_EST_REUT">"c5349"</definedName>
    <definedName name="IQ_PRETAX_INC_HIGH_EST_THOM">"c5121"</definedName>
    <definedName name="IQ_PRETAX_INC_LOW_EST">"c1698"</definedName>
    <definedName name="IQ_PRETAX_INC_LOW_EST_REUT">"c5350"</definedName>
    <definedName name="IQ_PRETAX_INC_LOW_EST_THOM">"c5122"</definedName>
    <definedName name="IQ_PRETAX_INC_MEDIAN_EST">"c1696"</definedName>
    <definedName name="IQ_PRETAX_INC_MEDIAN_EST_REUT">"c5348"</definedName>
    <definedName name="IQ_PRETAX_INC_MEDIAN_EST_THOM">"c5120"</definedName>
    <definedName name="IQ_PRETAX_INC_NUM_EST">"c1699"</definedName>
    <definedName name="IQ_PRETAX_INC_NUM_EST_REUT">"c5351"</definedName>
    <definedName name="IQ_PRETAX_INC_NUM_EST_THOM">"c5123"</definedName>
    <definedName name="IQ_PRETAX_INC_STDDEV_EST">"c1700"</definedName>
    <definedName name="IQ_PRETAX_INC_STDDEV_EST_REUT">"c5352"</definedName>
    <definedName name="IQ_PRETAX_INC_STDDEV_EST_THOM">"c5124"</definedName>
    <definedName name="IQ_PRETAX_REPORT_INC_EST">"c1709"</definedName>
    <definedName name="IQ_PRETAX_REPORT_INC_EST_REUT">"c5361"</definedName>
    <definedName name="IQ_PRETAX_REPORT_INC_HIGH_EST">"c1711"</definedName>
    <definedName name="IQ_PRETAX_REPORT_INC_HIGH_EST_REUT">"c5363"</definedName>
    <definedName name="IQ_PRETAX_REPORT_INC_LOW_EST">"c1712"</definedName>
    <definedName name="IQ_PRETAX_REPORT_INC_LOW_EST_REUT">"c5364"</definedName>
    <definedName name="IQ_PRETAX_REPORT_INC_MEDIAN_EST">"c1710"</definedName>
    <definedName name="IQ_PRETAX_REPORT_INC_MEDIAN_EST_REUT">"c5362"</definedName>
    <definedName name="IQ_PRETAX_REPORT_INC_NUM_EST">"c1713"</definedName>
    <definedName name="IQ_PRETAX_REPORT_INC_NUM_EST_REUT">"c5365"</definedName>
    <definedName name="IQ_PRETAX_REPORT_INC_STDDEV_EST">"c1714"</definedName>
    <definedName name="IQ_PRETAX_REPORT_INC_STDDEV_EST_REUT">"c5366"</definedName>
    <definedName name="IQ_PRETAX_RETURN_ASSETS_FDIC" hidden="1">"c6731"</definedName>
    <definedName name="IQ_PREVIOUS_DATE_RT">"PREVIOUSLASTDATE"</definedName>
    <definedName name="IQ_PREVIOUS_PRICE_RT">"PREVIOUSLAST"</definedName>
    <definedName name="IQ_PRICE_CFPS_FWD">"c2237"</definedName>
    <definedName name="IQ_PRICE_CFPS_FWD_REUT">"c4053"</definedName>
    <definedName name="IQ_PRICE_CFPS_FWD_THOM">"c4060"</definedName>
    <definedName name="IQ_PRICE_CHANGE_PCT_RT">"CHANGEPCT"</definedName>
    <definedName name="IQ_PRICE_CHANGE_RT">"CHANGE"</definedName>
    <definedName name="IQ_PRICE_DATE_RT">"LASTDATE"</definedName>
    <definedName name="IQ_PRICE_OVER_BVPS">"c1412"</definedName>
    <definedName name="IQ_PRICE_OVER_EPS_EST" hidden="1">"IQ_PRICE_OVER_EPS_EST"</definedName>
    <definedName name="IQ_PRICE_OVER_EPS_EST_1" hidden="1">"IQ_PRICE_OVER_EPS_EST_1"</definedName>
    <definedName name="IQ_PRICE_OVER_LTM_EPS">"c1413"</definedName>
    <definedName name="IQ_PRICE_RT">"LAST"</definedName>
    <definedName name="IQ_PRICE_TARGET">"c82"</definedName>
    <definedName name="IQ_PRICE_TARGET_BOTTOM_UP">"c5486"</definedName>
    <definedName name="IQ_PRICE_TARGET_BOTTOM_UP_REUT">"c5494"</definedName>
    <definedName name="IQ_PRICE_TARGET_REUT">"c3631"</definedName>
    <definedName name="IQ_PRICE_TARGET_THOM">"c3649"</definedName>
    <definedName name="IQ_PRICE_TIME_RT">"LASTTIME"</definedName>
    <definedName name="IQ_PRICE_VOLATILITY_EST">"c4492"</definedName>
    <definedName name="IQ_PRICE_VOLATILITY_HIGH">"c4493"</definedName>
    <definedName name="IQ_PRICE_VOLATILITY_LOW">"c4494"</definedName>
    <definedName name="IQ_PRICE_VOLATILITY_MEDIAN">"c4495"</definedName>
    <definedName name="IQ_PRICE_VOLATILITY_NUM">"c4496"</definedName>
    <definedName name="IQ_PRICE_VOLATILITY_STDDEV">"c4497"</definedName>
    <definedName name="IQ_PRICEDATE">"c1069"</definedName>
    <definedName name="IQ_PRICEDATETIME" hidden="1">"IQ_PRICEDATETIME"</definedName>
    <definedName name="IQ_PRICING_DATE">"c1613"</definedName>
    <definedName name="IQ_PRIMARY_EPS_TYPE">"c4498"</definedName>
    <definedName name="IQ_PRIMARY_EPS_TYPE_REUT">"c5481"</definedName>
    <definedName name="IQ_PRIMARY_EPS_TYPE_THOM" hidden="1">"c5297"</definedName>
    <definedName name="IQ_PRIMARY_INDUSTRY">"c1070"</definedName>
    <definedName name="IQ_PRINCIPAL_AMT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CAGR">"c6135"</definedName>
    <definedName name="IQ_PROVISION_10YR_ANN_GROWTH">"c1077"</definedName>
    <definedName name="IQ_PROVISION_1YR_ANN_GROWTH">"c1078"</definedName>
    <definedName name="IQ_PROVISION_2YR_ANN_CAGR">"c6136"</definedName>
    <definedName name="IQ_PROVISION_2YR_ANN_GROWTH">"c1079"</definedName>
    <definedName name="IQ_PROVISION_3YR_ANN_CAGR">"c6137"</definedName>
    <definedName name="IQ_PROVISION_3YR_ANN_GROWTH">"c1080"</definedName>
    <definedName name="IQ_PROVISION_5YR_ANN_CAGR">"c6138"</definedName>
    <definedName name="IQ_PROVISION_5YR_ANN_GROWTH">"c1081"</definedName>
    <definedName name="IQ_PROVISION_7YR_ANN_CAGR">"c6139"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>"c2483"</definedName>
    <definedName name="IQ_PUT_NOTIFICATION">"c2485"</definedName>
    <definedName name="IQ_PUT_PRICE_SCHEDULE">"c2484"</definedName>
    <definedName name="IQ_QTD" hidden="1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>"c1093"</definedName>
    <definedName name="IQ_REAL_ESTATE_ASSETS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>"c4507"</definedName>
    <definedName name="IQ_RECURRING_PROFIT_EST">"c4499"</definedName>
    <definedName name="IQ_RECURRING_PROFIT_GUIDANCE">"c4500"</definedName>
    <definedName name="IQ_RECURRING_PROFIT_HIGH_EST">"c4501"</definedName>
    <definedName name="IQ_RECURRING_PROFIT_HIGH_GUIDANCE">"c4179"</definedName>
    <definedName name="IQ_RECURRING_PROFIT_LOW_EST">"c4502"</definedName>
    <definedName name="IQ_RECURRING_PROFIT_LOW_GUIDANCE">"c4219"</definedName>
    <definedName name="IQ_RECURRING_PROFIT_MEDIAN_EST">"c4503"</definedName>
    <definedName name="IQ_RECURRING_PROFIT_NUM_EST">"c4504"</definedName>
    <definedName name="IQ_RECURRING_PROFIT_SHARE_ACT_OR_EST">"c4508"</definedName>
    <definedName name="IQ_RECURRING_PROFIT_SHARE_EST">"c4506"</definedName>
    <definedName name="IQ_RECURRING_PROFIT_SHARE_GUIDANCE">"c4509"</definedName>
    <definedName name="IQ_RECURRING_PROFIT_SHARE_HIGH_EST">"c4510"</definedName>
    <definedName name="IQ_RECURRING_PROFIT_SHARE_HIGH_GUIDANCE">"c4200"</definedName>
    <definedName name="IQ_RECURRING_PROFIT_SHARE_LOW_EST">"c4511"</definedName>
    <definedName name="IQ_RECURRING_PROFIT_SHARE_LOW_GUIDANCE">"c4240"</definedName>
    <definedName name="IQ_RECURRING_PROFIT_SHARE_MEDIAN_EST">"c4512"</definedName>
    <definedName name="IQ_RECURRING_PROFIT_SHARE_NUM_EST">"c4513"</definedName>
    <definedName name="IQ_RECURRING_PROFIT_SHARE_STDDEV_EST">"c4514"</definedName>
    <definedName name="IQ_RECURRING_PROFIT_STDDEV_EST">"c4516"</definedName>
    <definedName name="IQ_REDEEM_PREF_STOCK">"c1417"</definedName>
    <definedName name="IQ_REF_ENTITY">"c6033"</definedName>
    <definedName name="IQ_REF_ENTITY_CIQID">"c6024"</definedName>
    <definedName name="IQ_REF_ENTITY_TICKER">"c6023"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LATED_PLANS_FDIC" hidden="1">"c6320"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ATEMENTS_NET_FDIC" hidden="1">"c6500"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ICTED_CASH_NON_CURRENT">"c6192"</definedName>
    <definedName name="IQ_RESTRICTED_CASH_TOTAL">"c6193"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">"c6264"</definedName>
    <definedName name="IQ_RESTRUCTURE_REIT">"c1110"</definedName>
    <definedName name="IQ_RESTRUCTURE_UTI">"c1111"</definedName>
    <definedName name="IQ_RESTRUCTURED_LOANS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>"c2895"</definedName>
    <definedName name="IQ_RETAIL_ACQUIRED_OWNED_STORES">"c2903"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DEPOSITS_FDIC" hidden="1">"c6488"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AINED_EARNINGS_AVERAGE_EQUITY_FDIC" hidden="1">"c6733"</definedName>
    <definedName name="IQ_RETURN_ASSETS">"c1113"</definedName>
    <definedName name="IQ_RETURN_ASSETS_ACT_OR_EST">"c3585"</definedName>
    <definedName name="IQ_RETURN_ASSETS_ACT_OR_EST_REUT">"c5475"</definedName>
    <definedName name="IQ_RETURN_ASSETS_ACT_OR_EST_THOM">"c5310"</definedName>
    <definedName name="IQ_RETURN_ASSETS_BANK">"c1114"</definedName>
    <definedName name="IQ_RETURN_ASSETS_BROK">"c1115"</definedName>
    <definedName name="IQ_RETURN_ASSETS_EST">"c3529"</definedName>
    <definedName name="IQ_RETURN_ASSETS_EST_REUT">"c3990"</definedName>
    <definedName name="IQ_RETURN_ASSETS_EST_THOM">"c4034"</definedName>
    <definedName name="IQ_RETURN_ASSETS_FDIC" hidden="1">"c6730"</definedName>
    <definedName name="IQ_RETURN_ASSETS_FS">"c1116"</definedName>
    <definedName name="IQ_RETURN_ASSETS_GUIDANCE">"c4517"</definedName>
    <definedName name="IQ_RETURN_ASSETS_HIGH_EST">"c3530"</definedName>
    <definedName name="IQ_RETURN_ASSETS_HIGH_EST_REUT">"c3992"</definedName>
    <definedName name="IQ_RETURN_ASSETS_HIGH_EST_THOM">"c4036"</definedName>
    <definedName name="IQ_RETURN_ASSETS_HIGH_GUIDANCE">"c4183"</definedName>
    <definedName name="IQ_RETURN_ASSETS_LOW_EST">"c3531"</definedName>
    <definedName name="IQ_RETURN_ASSETS_LOW_EST_REUT">"c3993"</definedName>
    <definedName name="IQ_RETURN_ASSETS_LOW_EST_THOM">"c4037"</definedName>
    <definedName name="IQ_RETURN_ASSETS_LOW_GUIDANCE">"c4223"</definedName>
    <definedName name="IQ_RETURN_ASSETS_MEDIAN_EST">"c3532"</definedName>
    <definedName name="IQ_RETURN_ASSETS_MEDIAN_EST_REUT">"c3991"</definedName>
    <definedName name="IQ_RETURN_ASSETS_MEDIAN_EST_THOM">"c4035"</definedName>
    <definedName name="IQ_RETURN_ASSETS_NUM_EST">"c3527"</definedName>
    <definedName name="IQ_RETURN_ASSETS_NUM_EST_REUT">"c3994"</definedName>
    <definedName name="IQ_RETURN_ASSETS_NUM_EST_THOM">"c4038"</definedName>
    <definedName name="IQ_RETURN_ASSETS_STDDEV_EST">"c3528"</definedName>
    <definedName name="IQ_RETURN_ASSETS_STDDEV_EST_REUT">"c3995"</definedName>
    <definedName name="IQ_RETURN_ASSETS_STDDEV_EST_THOM">"c4039"</definedName>
    <definedName name="IQ_RETURN_CAPITAL">"c1117"</definedName>
    <definedName name="IQ_RETURN_EQUITY">"c1118"</definedName>
    <definedName name="IQ_RETURN_EQUITY_ACT_OR_EST">"c3586"</definedName>
    <definedName name="IQ_RETURN_EQUITY_ACT_OR_EST_REUT">"c5476"</definedName>
    <definedName name="IQ_RETURN_EQUITY_ACT_OR_EST_THOM">"c5311"</definedName>
    <definedName name="IQ_RETURN_EQUITY_BANK">"c1119"</definedName>
    <definedName name="IQ_RETURN_EQUITY_BROK">"c1120"</definedName>
    <definedName name="IQ_RETURN_EQUITY_EST">"c3535"</definedName>
    <definedName name="IQ_RETURN_EQUITY_EST_REUT">"c3983"</definedName>
    <definedName name="IQ_RETURN_EQUITY_EST_THOM">"c5479"</definedName>
    <definedName name="IQ_RETURN_EQUITY_FDIC" hidden="1">"c6732"</definedName>
    <definedName name="IQ_RETURN_EQUITY_FS">"c1121"</definedName>
    <definedName name="IQ_RETURN_EQUITY_GUIDANCE">"c4518"</definedName>
    <definedName name="IQ_RETURN_EQUITY_HIGH_EST">"c3536"</definedName>
    <definedName name="IQ_RETURN_EQUITY_HIGH_EST_REUT">"c3985"</definedName>
    <definedName name="IQ_RETURN_EQUITY_HIGH_EST_THOM">"c5283"</definedName>
    <definedName name="IQ_RETURN_EQUITY_HIGH_GUIDANCE">"c4182"</definedName>
    <definedName name="IQ_RETURN_EQUITY_LOW_EST">"c3537"</definedName>
    <definedName name="IQ_RETURN_EQUITY_LOW_EST_REUT">"c3986"</definedName>
    <definedName name="IQ_RETURN_EQUITY_LOW_EST_THOM">"c5284"</definedName>
    <definedName name="IQ_RETURN_EQUITY_LOW_GUIDANCE">"c4222"</definedName>
    <definedName name="IQ_RETURN_EQUITY_MEDIAN_EST">"c3538"</definedName>
    <definedName name="IQ_RETURN_EQUITY_MEDIAN_EST_REUT">"c3984"</definedName>
    <definedName name="IQ_RETURN_EQUITY_MEDIAN_EST_THOM">"c5282"</definedName>
    <definedName name="IQ_RETURN_EQUITY_NUM_EST">"c3533"</definedName>
    <definedName name="IQ_RETURN_EQUITY_NUM_EST_REUT">"c3987"</definedName>
    <definedName name="IQ_RETURN_EQUITY_NUM_EST_THOM">"c5285"</definedName>
    <definedName name="IQ_RETURN_EQUITY_STDDEV_EST">"c3534"</definedName>
    <definedName name="IQ_RETURN_EQUITY_STDDEV_EST_REUT">"c3988"</definedName>
    <definedName name="IQ_RETURN_EQUITY_STDDEV_EST_THOM">"c5286"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STDDEV_EST_REUT">"c3639"</definedName>
    <definedName name="IQ_REV_STDDEV_EST_THOM">"c3657"</definedName>
    <definedName name="IQ_REV_UTI">"c1125"</definedName>
    <definedName name="IQ_REVALUATION_GAINS_FDIC" hidden="1">"c6428"</definedName>
    <definedName name="IQ_REVALUATION_LOSSES_FDIC" hidden="1">"c6429"</definedName>
    <definedName name="IQ_REVENUE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>"c2214"</definedName>
    <definedName name="IQ_REVENUE_ACT_OR_EST_REUT">"c5461"</definedName>
    <definedName name="IQ_REVENUE_ACT_OR_EST_THOM">"c5299"</definedName>
    <definedName name="IQ_REVENUE_EST">"c1126"</definedName>
    <definedName name="IQ_REVENUE_EST_1" hidden="1">"IQ_REVENUE_EST_1"</definedName>
    <definedName name="IQ_REVENUE_EST_BOTTOM_UP">"c5488"</definedName>
    <definedName name="IQ_REVENUE_EST_BOTTOM_UP_REUT">"c5496"</definedName>
    <definedName name="IQ_REVENUE_EST_REUT">"c3634"</definedName>
    <definedName name="IQ_REVENUE_EST_THOM">"c3652"</definedName>
    <definedName name="IQ_REVENUE_GROWTH_1" hidden="1">"IQ_REVENUE_GROWTH_1"</definedName>
    <definedName name="IQ_REVENUE_GROWTH_2" hidden="1">"IQ_REVENUE_GROWTH_2"</definedName>
    <definedName name="IQ_REVENUE_GUIDANCE">"c4519"</definedName>
    <definedName name="IQ_REVENUE_HIGH_EST">"c1127"</definedName>
    <definedName name="IQ_REVENUE_HIGH_EST_REUT">"c3636"</definedName>
    <definedName name="IQ_REVENUE_HIGH_EST_THOM">"c3654"</definedName>
    <definedName name="IQ_REVENUE_HIGH_GUIDANCE">"c4169"</definedName>
    <definedName name="IQ_REVENUE_LOW_EST">"c1128"</definedName>
    <definedName name="IQ_REVENUE_LOW_EST_REUT">"c3637"</definedName>
    <definedName name="IQ_REVENUE_LOW_EST_THOM">"c3655"</definedName>
    <definedName name="IQ_REVENUE_LOW_GUIDANCE">"c4209"</definedName>
    <definedName name="IQ_REVENUE_MEDIAN_EST">"c1662"</definedName>
    <definedName name="IQ_REVENUE_MEDIAN_EST_REUT">"c3635"</definedName>
    <definedName name="IQ_REVENUE_MEDIAN_EST_THOM">"c3653"</definedName>
    <definedName name="IQ_REVENUE_NUM_EST">"c1129"</definedName>
    <definedName name="IQ_REVENUE_NUM_EST_REUT">"c3638"</definedName>
    <definedName name="IQ_REVENUE_NUM_EST_THOM">"c3656"</definedName>
    <definedName name="IQ_REVISION_DATE_">38847.7051851851</definedName>
    <definedName name="Iq_revison_date_2" hidden="1">39026.2126388889</definedName>
    <definedName name="IQ_RISK_ADJ_BANK_ASSETS">"c2670"</definedName>
    <definedName name="IQ_RISK_WEIGHTED_ASSETS_FDIC" hidden="1">"c6370"</definedName>
    <definedName name="IQ_SALARY">"c1130"</definedName>
    <definedName name="IQ_SALARY_FDIC" hidden="1">"c6576"</definedName>
    <definedName name="IQ_SALE_CONVERSION_RETIREMENT_STOCK_FDIC" hidden="1">"c6661"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">"c6284"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_PURCHASED_RESELL">"c5513"</definedName>
    <definedName name="IQ_SECUR_RECEIV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>"c2546"</definedName>
    <definedName name="IQ_SECURED_DEBT_PCT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>"c1152"</definedName>
    <definedName name="IQ_SECURITY_LEVEL">"c2159"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PARATE_ACCT_ASSETS">"c1155"</definedName>
    <definedName name="IQ_SEPARATE_ACCT_LIAB">"c1156"</definedName>
    <definedName name="IQ_SERV_CHARGE_DEPOSITS">"c1157"</definedName>
    <definedName name="IQ_SERVICE_CHARGES_FDIC" hidden="1">"c6572"</definedName>
    <definedName name="IQ_SGA">"c1158"</definedName>
    <definedName name="IQ_SGA_BNK">"c1159"</definedName>
    <definedName name="IQ_SGA_INS">"c1160"</definedName>
    <definedName name="IQ_SGA_MARGIN">"c1898"</definedName>
    <definedName name="IQ_SGA_RE">"c6265"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_PURCHASED_AVERAGE_PRICE">"c5821"</definedName>
    <definedName name="IQ_SHARES_PURCHASED_QUARTER">"c5820"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">"c2171"</definedName>
    <definedName name="IQ_SP_BANK">"c2637"</definedName>
    <definedName name="IQ_SP_BANK_ACTION">"c2636"</definedName>
    <definedName name="IQ_SP_BANK_DATE">"c2635"</definedName>
    <definedName name="IQ_SP_DATE">"c2172"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T">"c2645"</definedName>
    <definedName name="IQ_SP_ISSUE_OUTLOOK_WATCH">"c2650"</definedName>
    <definedName name="IQ_SP_ISSUE_OUTLOOK_WATCH_DATE">"c2649"</definedName>
    <definedName name="IQ_SP_ISSUE_RECOVER">"c2648"</definedName>
    <definedName name="IQ_SP_ISSUE_RECOVER_ACTION">"c2647"</definedName>
    <definedName name="IQ_SP_ISSUE_RECOVER_DATE">"c2646"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OUTLOOK_WATCH">"c2639"</definedName>
    <definedName name="IQ_SP_OUTLOOK_WATCH_DATE">"c2638"</definedName>
    <definedName name="IQ_SP_REASON">"c2174"</definedName>
    <definedName name="IQ_SP_STATUS">"c2173"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">"c6266"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">"c6267"</definedName>
    <definedName name="IQ_ST_DEBT_ISSUED_REIT">"c1186"</definedName>
    <definedName name="IQ_ST_DEBT_ISSUED_UTI">"c1187"</definedName>
    <definedName name="IQ_ST_DEBT_PCT">"c2539"</definedName>
    <definedName name="IQ_ST_DEBT_RE">"c6268"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">"c6269"</definedName>
    <definedName name="IQ_ST_DEBT_REPAID_REIT">"c1194"</definedName>
    <definedName name="IQ_ST_DEBT_REPAID_UTI">"c1195"</definedName>
    <definedName name="IQ_ST_DEBT_UTI">"c1196"</definedName>
    <definedName name="IQ_ST_FHLB_DEBT">"c5658"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EST">"c4520"</definedName>
    <definedName name="IQ_STOCK_BASED_GA">"c2993"</definedName>
    <definedName name="IQ_STOCK_BASED_HIGH_EST">"c4521"</definedName>
    <definedName name="IQ_STOCK_BASED_LOW_EST">"c4522"</definedName>
    <definedName name="IQ_STOCK_BASED_MEDIAN_EST">"c4523"</definedName>
    <definedName name="IQ_STOCK_BASED_NUM_EST">"c4524"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STDDEV_EST">"c4525"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IKE_PRICE_ISSUED">"c1645"</definedName>
    <definedName name="IQ_STRIKE_PRICE_OS">"c1646"</definedName>
    <definedName name="IQ_STW">"c2166"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FDIC" hidden="1">"c6346"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URPLUS_FDIC" hidden="1">"c6351"</definedName>
    <definedName name="IQ_SVA">"c1214"</definedName>
    <definedName name="IQ_TARGET_PRICE_NUM">"c1653"</definedName>
    <definedName name="IQ_TARGET_PRICE_NUM_REUT">"c5319"</definedName>
    <definedName name="IQ_TARGET_PRICE_NUM_THOM">"c5098"</definedName>
    <definedName name="IQ_TARGET_PRICE_STDDEV">"c1654"</definedName>
    <definedName name="IQ_TARGET_PRICE_STDDEV_REUT">"c5320"</definedName>
    <definedName name="IQ_TARGET_PRICE_STDDEV_THOM">"c5099"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BV">"c1906"</definedName>
    <definedName name="IQ_TBV_10YR_ANN_CAGR">"c6169"</definedName>
    <definedName name="IQ_TBV_10YR_ANN_GROWTH">"c1936"</definedName>
    <definedName name="IQ_TBV_1YR_ANN_GROWTH">"c1931"</definedName>
    <definedName name="IQ_TBV_2YR_ANN_CAGR">"c6165"</definedName>
    <definedName name="IQ_TBV_2YR_ANN_GROWTH">"c1932"</definedName>
    <definedName name="IQ_TBV_3YR_ANN_CAGR">"c6166"</definedName>
    <definedName name="IQ_TBV_3YR_ANN_GROWTH">"c1933"</definedName>
    <definedName name="IQ_TBV_5YR_ANN_CAGR">"c6167"</definedName>
    <definedName name="IQ_TBV_5YR_ANN_GROWTH">"c1934"</definedName>
    <definedName name="IQ_TBV_7YR_ANN_CAGR">"c6168"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_FWD_REUT">"c4054"</definedName>
    <definedName name="IQ_TEV_EBIT_FWD_THOM">"c4061"</definedName>
    <definedName name="IQ_TEV_EBITDA">"c1222"</definedName>
    <definedName name="IQ_TEV_EBITDA_AVG">"c1223"</definedName>
    <definedName name="IQ_TEV_EBITDA_FWD">"c1224"</definedName>
    <definedName name="IQ_TEV_EBITDA_FWD_REUT">"c4050"</definedName>
    <definedName name="IQ_TEV_EBITDA_FWD_THOM">"c4057"</definedName>
    <definedName name="IQ_TEV_EMPLOYEE_AVG">"c1225"</definedName>
    <definedName name="IQ_TEV_EST">"c4526"</definedName>
    <definedName name="IQ_TEV_EST_THOM">"c5529"</definedName>
    <definedName name="IQ_TEV_HIGH_EST">"c4527"</definedName>
    <definedName name="IQ_TEV_HIGH_EST_THOM">"c5530"</definedName>
    <definedName name="IQ_TEV_LOW_EST">"c4528"</definedName>
    <definedName name="IQ_TEV_LOW_EST_THOM">"c5531"</definedName>
    <definedName name="IQ_TEV_MEDIAN_EST">"c4529"</definedName>
    <definedName name="IQ_TEV_MEDIAN_EST_THOM">"c5532"</definedName>
    <definedName name="IQ_TEV_NUM_EST">"c4530"</definedName>
    <definedName name="IQ_TEV_NUM_EST_THOM">"c5533"</definedName>
    <definedName name="IQ_TEV_STDDEV_EST">"c4531"</definedName>
    <definedName name="IQ_TEV_STDDEV_EST_THOM">"c5534"</definedName>
    <definedName name="IQ_TEV_TOTAL_REV">"c1226"</definedName>
    <definedName name="IQ_TEV_TOTAL_REV_AVG">"c1227"</definedName>
    <definedName name="IQ_TEV_TOTAL_REV_FWD">"c1228"</definedName>
    <definedName name="IQ_TEV_TOTAL_REV_FWD_REUT">"c4051"</definedName>
    <definedName name="IQ_TEV_TOTAL_REV_FWD_THOM">"c4058"</definedName>
    <definedName name="IQ_TEV_UFCF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>"c2667"</definedName>
    <definedName name="IQ_TIER_ONE_FDIC" hidden="1">"c6369"</definedName>
    <definedName name="IQ_TIER_ONE_RATIO">"c1229"</definedName>
    <definedName name="IQ_TIER_TWO_CAPITAL">"c2669"</definedName>
    <definedName name="IQ_TIME_DEP">"c1230"</definedName>
    <definedName name="IQ_TIME_DEPOSITS_LESS_THAN_100K_FDIC" hidden="1">"c6465"</definedName>
    <definedName name="IQ_TIME_DEPOSITS_MORE_THAN_100K_FDIC" hidden="1">"c6470"</definedName>
    <definedName name="IQ_TODAY">0</definedName>
    <definedName name="IQ_TOT_ADJ_INC">"c1616"</definedName>
    <definedName name="IQ_TOTAL_AR_BR">"c1231"</definedName>
    <definedName name="IQ_TOTAL_AR_RE">"c6270"</definedName>
    <definedName name="IQ_TOTAL_AR_REIT">"c1232"</definedName>
    <definedName name="IQ_TOTAL_AR_UTI">"c1233"</definedName>
    <definedName name="IQ_TOTAL_ASSETS">"c1234"</definedName>
    <definedName name="IQ_TOTAL_ASSETS_10YR_ANN_CAGR">"c6140"</definedName>
    <definedName name="IQ_TOTAL_ASSETS_10YR_ANN_GROWTH">"c1235"</definedName>
    <definedName name="IQ_TOTAL_ASSETS_1YR_ANN_GROWTH">"c1236"</definedName>
    <definedName name="IQ_TOTAL_ASSETS_2YR_ANN_CAGR">"c6141"</definedName>
    <definedName name="IQ_TOTAL_ASSETS_2YR_ANN_GROWTH">"c1237"</definedName>
    <definedName name="IQ_TOTAL_ASSETS_3YR_ANN_CAGR">"c6142"</definedName>
    <definedName name="IQ_TOTAL_ASSETS_3YR_ANN_GROWTH">"c1238"</definedName>
    <definedName name="IQ_TOTAL_ASSETS_5YR_ANN_CAGR">"c6143"</definedName>
    <definedName name="IQ_TOTAL_ASSETS_5YR_ANN_GROWTH">"c1239"</definedName>
    <definedName name="IQ_TOTAL_ASSETS_7YR_ANN_CAGR">"c6144"</definedName>
    <definedName name="IQ_TOTAL_ASSETS_7YR_ANN_GROWTH">"c1240"</definedName>
    <definedName name="IQ_TOTAL_ASSETS_FDIC" hidden="1">"c6339"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ARGE_OFFS_FDIC" hidden="1">"c6603"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ST">"c4532"</definedName>
    <definedName name="IQ_TOTAL_DEBT_EXCL_FIN">"c2937"</definedName>
    <definedName name="IQ_TOTAL_DEBT_GUIDANCE">"c4533"</definedName>
    <definedName name="IQ_TOTAL_DEBT_HIGH_EST">"c4534"</definedName>
    <definedName name="IQ_TOTAL_DEBT_HIGH_GUIDANCE">"c4196"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">"c6271"</definedName>
    <definedName name="IQ_TOTAL_DEBT_ISSUED_REIT">"c1255"</definedName>
    <definedName name="IQ_TOTAL_DEBT_ISSUED_UTI">"c1256"</definedName>
    <definedName name="IQ_TOTAL_DEBT_ISSUES_INS">"c1257"</definedName>
    <definedName name="IQ_TOTAL_DEBT_LOW_EST">"c4535"</definedName>
    <definedName name="IQ_TOTAL_DEBT_LOW_GUIDANCE">"c4236"</definedName>
    <definedName name="IQ_TOTAL_DEBT_MEDIAN_EST">"c4536"</definedName>
    <definedName name="IQ_TOTAL_DEBT_NUM_EST">"c4537"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">"c6272"</definedName>
    <definedName name="IQ_TOTAL_DEBT_REPAID_REIT">"c1263"</definedName>
    <definedName name="IQ_TOTAL_DEBT_REPAID_UTI">"c1264"</definedName>
    <definedName name="IQ_TOTAL_DEBT_SECURITIES_FDIC" hidden="1">"c6410"</definedName>
    <definedName name="IQ_TOTAL_DEBT_STDDEV_EST">"c4538"</definedName>
    <definedName name="IQ_TOTAL_DEPOSITS">"c1265"</definedName>
    <definedName name="IQ_TOTAL_DEPOSITS_FDIC" hidden="1">"c6342"</definedName>
    <definedName name="IQ_TOTAL_DIV_PAID_CF">"c1266"</definedName>
    <definedName name="IQ_TOTAL_EMPLOYEE">"c2141"</definedName>
    <definedName name="IQ_TOTAL_EMPLOYEES">"c1522"</definedName>
    <definedName name="IQ_TOTAL_EMPLOYEES_FDIC" hidden="1">"c6355"</definedName>
    <definedName name="IQ_TOTAL_EQUITY">"c1267"</definedName>
    <definedName name="IQ_TOTAL_EQUITY_10YR_ANN_CAGR">"c6145"</definedName>
    <definedName name="IQ_TOTAL_EQUITY_10YR_ANN_GROWTH">"c1268"</definedName>
    <definedName name="IQ_TOTAL_EQUITY_1YR_ANN_GROWTH">"c1269"</definedName>
    <definedName name="IQ_TOTAL_EQUITY_2YR_ANN_CAGR">"c6146"</definedName>
    <definedName name="IQ_TOTAL_EQUITY_2YR_ANN_GROWTH">"c1270"</definedName>
    <definedName name="IQ_TOTAL_EQUITY_3YR_ANN_CAGR">"c6147"</definedName>
    <definedName name="IQ_TOTAL_EQUITY_3YR_ANN_GROWTH">"c1271"</definedName>
    <definedName name="IQ_TOTAL_EQUITY_5YR_ANN_CAGR">"c6148"</definedName>
    <definedName name="IQ_TOTAL_EQUITY_5YR_ANN_GROWTH">"c1272"</definedName>
    <definedName name="IQ_TOTAL_EQUITY_7YR_ANN_CAGR">"c6149"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EQUITY_FDIC" hidden="1">"c6354"</definedName>
    <definedName name="IQ_TOTAL_LIAB_FIN">"c1280"</definedName>
    <definedName name="IQ_TOTAL_LIAB_INS">"c1281"</definedName>
    <definedName name="IQ_TOTAL_LIAB_RE">"c6273"</definedName>
    <definedName name="IQ_TOTAL_LIAB_REIT">"c1282"</definedName>
    <definedName name="IQ_TOTAL_LIAB_SHAREHOLD">"c1435"</definedName>
    <definedName name="IQ_TOTAL_LIAB_TOTAL_ASSETS">"c1283"</definedName>
    <definedName name="IQ_TOTAL_LIABILITIES_FDIC" hidden="1">"c6348"</definedName>
    <definedName name="IQ_TOTAL_LOANS">"c5653"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">"c6274"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ABLE_END_OS">"c5819"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 hidden="1">"c1292"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COVERIES_FDIC" hidden="1">"c6622"</definedName>
    <definedName name="IQ_TOTAL_REV">"c1294"</definedName>
    <definedName name="IQ_TOTAL_REV_10YR_ANN_CAGR">"c6150"</definedName>
    <definedName name="IQ_TOTAL_REV_10YR_ANN_GROWTH">"c1295"</definedName>
    <definedName name="IQ_TOTAL_REV_1YR_ANN_GROWTH">"c1296"</definedName>
    <definedName name="IQ_TOTAL_REV_2YR_ANN_CAGR">"c6151"</definedName>
    <definedName name="IQ_TOTAL_REV_2YR_ANN_GROWTH">"c1297"</definedName>
    <definedName name="IQ_TOTAL_REV_3YR_ANN_CAGR">"c6152"</definedName>
    <definedName name="IQ_TOTAL_REV_3YR_ANN_GROWTH">"c1298"</definedName>
    <definedName name="IQ_TOTAL_REV_5YR_ANN_CAGR">"c6153"</definedName>
    <definedName name="IQ_TOTAL_REV_5YR_ANN_GROWTH">"c1299"</definedName>
    <definedName name="IQ_TOTAL_REV_7YR_ANN_CAGR">"c6154"</definedName>
    <definedName name="IQ_TOTAL_REV_7YR_ANN_GROWTH">"c1300"</definedName>
    <definedName name="IQ_TOTAL_REV_AS_REPORTED">"c1301"</definedName>
    <definedName name="IQ_TOTAL_REV_BNK">"c1302"</definedName>
    <definedName name="IQ_TOTAL_REV_BNK_FDIC" hidden="1">"c6786"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">"c6275"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RISK_BASED_CAPITAL_RATIO_FDIC" hidden="1">"c6747"</definedName>
    <definedName name="IQ_TOTAL_SECURITIES_FDIC" hidden="1">"c6306"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>"c1508"</definedName>
    <definedName name="IQ_TOTAL_UNUSUAL_BNK">"c5516"</definedName>
    <definedName name="IQ_TOTAL_UNUSUAL_BR">"c5517"</definedName>
    <definedName name="IQ_TOTAL_UNUSUAL_FIN">"c5518"</definedName>
    <definedName name="IQ_TOTAL_UNUSUAL_INS">"c5519"</definedName>
    <definedName name="IQ_TOTAL_UNUSUAL_RE">"c6286"</definedName>
    <definedName name="IQ_TOTAL_UNUSUAL_REIT">"c5520"</definedName>
    <definedName name="IQ_TOTAL_UNUSUAL_UTI">"c5521"</definedName>
    <definedName name="IQ_TOTAL_VOLUME_RT">"TOTALVOLUME"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_EQ_INC">"c3611"</definedName>
    <definedName name="IQ_TR_ACQ_EBITDA">"c2381"</definedName>
    <definedName name="IQ_TR_ACQ_EBITDA_EQ_INC">"c3610"</definedName>
    <definedName name="IQ_TR_ACQ_FILING_CURRENCY">"c3033"</definedName>
    <definedName name="IQ_TR_ACQ_FILINGDATE">"c3607"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ERIODDATE">"c3606"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INIT_FILED_DATE">"c3495"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_EQ_INC">"c3609"</definedName>
    <definedName name="IQ_TR_TARGET_EBITDA">"c2334"</definedName>
    <definedName name="IQ_TR_TARGET_EBITDA_EQ_INC">"c3608"</definedName>
    <definedName name="IQ_TR_TARGET_FILING_CURRENCY">"c3034"</definedName>
    <definedName name="IQ_TR_TARGET_FILINGDATE">"c3605"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ERIODDATE">"c3604"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CCOUNT_GAINS_FEES_FDIC" hidden="1">"c6573"</definedName>
    <definedName name="IQ_TRADING_ASSETS">"c1310"</definedName>
    <definedName name="IQ_TRADING_ASSETS_FDIC" hidden="1">"c6328"</definedName>
    <definedName name="IQ_TRADING_CURRENCY">"c2212"</definedName>
    <definedName name="IQ_TRADING_LIABILITIES_FDIC" hidden="1">"c6344"</definedName>
    <definedName name="IQ_TRANSACTION_ACCOUNTS_FDIC" hidden="1">"c6544"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">"c6276"</definedName>
    <definedName name="IQ_TREASURY_OTHER_EQUITY_REIT">"c1317"</definedName>
    <definedName name="IQ_TREASURY_OTHER_EQUITY_UTI">"c1318"</definedName>
    <definedName name="IQ_TREASURY_STOCK">"c1438"</definedName>
    <definedName name="IQ_TREASURY_STOCK_TRANSACTIONS_FDIC" hidden="1">"c6501"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TWELVE_MONTHS_FIXED_AND_FLOATING_FDIC" hidden="1">"c6420"</definedName>
    <definedName name="IQ_TWELVE_MONTHS_MORTGAGE_PASS_THROUGHS_FDIC" hidden="1">"c6412"</definedName>
    <definedName name="IQ_UFCF_10YR_ANN_CAGR">"c6179"</definedName>
    <definedName name="IQ_UFCF_10YR_ANN_GROWTH">"c1948"</definedName>
    <definedName name="IQ_UFCF_1YR_ANN_GROWTH">"c1943"</definedName>
    <definedName name="IQ_UFCF_2YR_ANN_CAGR">"c6175"</definedName>
    <definedName name="IQ_UFCF_2YR_ANN_GROWTH">"c1944"</definedName>
    <definedName name="IQ_UFCF_3YR_ANN_CAGR">"c6176"</definedName>
    <definedName name="IQ_UFCF_3YR_ANN_GROWTH">"c1945"</definedName>
    <definedName name="IQ_UFCF_5YR_ANN_CAGR">"c6177"</definedName>
    <definedName name="IQ_UFCF_5YR_ANN_GROWTH">"c1946"</definedName>
    <definedName name="IQ_UFCF_7YR_ANN_CAGR">"c6178"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IVIDED_PROFITS_FDIC" hidden="1">"c6352"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">"c6277"</definedName>
    <definedName name="IQ_UNEARN_REV_CURRENT_REIT">"c1327"</definedName>
    <definedName name="IQ_UNEARN_REV_CURRENT_UTI">"c1328"</definedName>
    <definedName name="IQ_UNEARN_REV_LT">"c1329"</definedName>
    <definedName name="IQ_UNEARNED_INCOME_FDIC" hidden="1">"c6324"</definedName>
    <definedName name="IQ_UNEARNED_INCOME_FOREIGN_FDIC" hidden="1">"c6385"</definedName>
    <definedName name="IQ_UNLEVERED_FCF">"c1908"</definedName>
    <definedName name="IQ_UNPAID_CLAIMS">"c1330"</definedName>
    <definedName name="IQ_UNPROFITABLE_INSTITUTIONS_FDIC" hidden="1">"c6722"</definedName>
    <definedName name="IQ_UNREALIZED_GAIN">"c1619"</definedName>
    <definedName name="IQ_UNSECURED_DEBT">"c2548"</definedName>
    <definedName name="IQ_UNSECURED_DEBT_PCT">"c2549"</definedName>
    <definedName name="IQ_UNUSED_LOAN_COMMITMENTS_FDIC" hidden="1">"c6368"</definedName>
    <definedName name="IQ_UNUSUAL_EXP">"c1456"</definedName>
    <definedName name="IQ_US_BRANCHES_FOREIGN_BANK_LOANS_FDIC" hidden="1">"c6435"</definedName>
    <definedName name="IQ_US_BRANCHES_FOREIGN_BANKS_FDIC" hidden="1">"c6390"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>"c1620"</definedName>
    <definedName name="IQ_UTIL_REV">"c2091"</definedName>
    <definedName name="IQ_UV_PENSION_LIAB">"c1332"</definedName>
    <definedName name="IQ_VALUATION_ALLOWANCES_FDIC" hidden="1">"c6400"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C_REVENUE_FDIC" hidden="1">"c6667"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ATILE_LIABILITIES_FDIC" hidden="1">"c6364"</definedName>
    <definedName name="IQ_VOLUME">"c1333"</definedName>
    <definedName name="IQ_VOLUME_RT">"VOLUME"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 hidden="1">50000</definedName>
    <definedName name="IQ_WEIGHTED_AVG_PRICE">"c1334"</definedName>
    <definedName name="IQ_WIP_INV">"c1335"</definedName>
    <definedName name="IQ_WORKING_CAP">"c3494"</definedName>
    <definedName name="IQ_WORKMEN_WRITTEN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 hidden="1">130000</definedName>
    <definedName name="IQ_YTW">"c2163"</definedName>
    <definedName name="IQ_YTW_DATE">"c2164"</definedName>
    <definedName name="IQ_YTW_DATE_TYPE">"c2165"</definedName>
    <definedName name="IQ_Z_SCORE">"c1339"</definedName>
    <definedName name="IQATUAL">#N/A</definedName>
    <definedName name="IQB_BOOKMARK_COUNT" hidden="1">1</definedName>
    <definedName name="IQB_BOOKMARK_LOCATION_0" hidden="1">#REF!</definedName>
    <definedName name="IQB_BOOKMARK_LOCATION_1" hidden="1">#REF!</definedName>
    <definedName name="IQNOGO">FALSE</definedName>
    <definedName name="iqrevisiondate" hidden="1">39079.5458449074</definedName>
    <definedName name="IQRN10" hidden="1">"$O$10:$S$10"</definedName>
    <definedName name="IQRN11" hidden="1">"$O$11:$P$11"</definedName>
    <definedName name="IQRN12" hidden="1">"$O$12:$S$12"</definedName>
    <definedName name="IQRN13" hidden="1">"$O$13:$S$13"</definedName>
    <definedName name="IQRN14" hidden="1">"$O$14:$S$14"</definedName>
    <definedName name="IQRN15" hidden="1">"$O$15:$S$15"</definedName>
    <definedName name="IQRN16" hidden="1">"$O$16:$S$16"</definedName>
    <definedName name="IQRN17" hidden="1">"$O$17:$S$17"</definedName>
    <definedName name="IQRN18" hidden="1">"$O$18:$S$18"</definedName>
    <definedName name="IQRN19" hidden="1">"$O$19:$Q$19"</definedName>
    <definedName name="IQRT10" hidden="1">"$U$10:$Y$10"</definedName>
    <definedName name="IQRT11" hidden="1">"$U$11:$V$11"</definedName>
    <definedName name="IQRT12" hidden="1">"$U$12:$Y$12"</definedName>
    <definedName name="IQRT13" hidden="1">"$U$13:$Y$13"</definedName>
    <definedName name="IQRT14" hidden="1">"$U$14:$Y$14"</definedName>
    <definedName name="IQRT15" hidden="1">"$U$15:$Y$15"</definedName>
    <definedName name="IQRT16" hidden="1">"$U$16:$Y$16"</definedName>
    <definedName name="IQRT17" hidden="1">"$U$17:$Y$17"</definedName>
    <definedName name="IQRT18" hidden="1">"$U$18:$Y$18"</definedName>
    <definedName name="IQRT19" hidden="1">"$U$19:$W$19"</definedName>
    <definedName name="iQShowHideColumns" hidden="1">"iQShowAll"</definedName>
    <definedName name="IQTRUE">TRUE</definedName>
    <definedName name="IR">#REF!</definedName>
    <definedName name="IR_diferido">#REF!</definedName>
    <definedName name="Ir_Inicio">#N/A</definedName>
    <definedName name="IR_MEDICOS">#REF!</definedName>
    <definedName name="IRF">#REF!</definedName>
    <definedName name="IS">#REF!</definedName>
    <definedName name="ISAdvisory">#N/A</definedName>
    <definedName name="IsColHidden" hidden="1">FALSE</definedName>
    <definedName name="ISD">#REF!</definedName>
    <definedName name="ISFOXAutomaticLabelingDisabled" hidden="1">"True"</definedName>
    <definedName name="ISFOXClassificationHistory_0" localSheetId="4" hidden="1">"FHP\hcl1msa;a6246e31-3bae-4d70-9c76-3c1249389625;internal;2017-12-20T10:04:59;;|"</definedName>
    <definedName name="ISFOXClassificationHistory_0" hidden="1">"FHP\hcl1sfs;a6246e31-3bae-4d70-9c76-3c1249389625;internal;2018-06-19T11:55:42;;|"</definedName>
    <definedName name="ISFOXClassificationId" hidden="1">"a6246e31-3bae-4d70-9c76-3c1249389625"</definedName>
    <definedName name="ISFOXClassificationInKeywords" hidden="1">"internal"</definedName>
    <definedName name="ISFOXClassificationName" hidden="1">"internal"</definedName>
    <definedName name="ISFOXDocumentClassificationVersion" hidden="1">3</definedName>
    <definedName name="ISFOXLabelingDefaultPosition">4</definedName>
    <definedName name="ISFOXLabelingVisibleInDocument" localSheetId="4" hidden="1">"True"</definedName>
    <definedName name="ISFOXLabelingVisibleInDocument" hidden="1">TRUE</definedName>
    <definedName name="ISFOXOldClassificationId" hidden="1">"a6246e31-3bae-4d70-9c76-3c1249389625"</definedName>
    <definedName name="ISFOXOldClassificationIdBackup" hidden="1">"a6246e31-3bae-4d70-9c76-3c1249389625"</definedName>
    <definedName name="ISFOXPrefix" hidden="1">" "</definedName>
    <definedName name="ISFOXPreviousClassificationId" hidden="1">"a6246e31-3bae-4d70-9c76-3c1249389625"</definedName>
    <definedName name="ISFOXSaveAsProcess" hidden="1">TRUE</definedName>
    <definedName name="ISFOXShowClassificationRequestWindow" localSheetId="4" hidden="1">"False"</definedName>
    <definedName name="ISFOXShowClassificationRequestWindow" hidden="1">FALSE</definedName>
    <definedName name="ISFOXVersionHistoryCount" hidden="1">1</definedName>
    <definedName name="ISFOXVersioningChanged" hidden="1">FALSE</definedName>
    <definedName name="ISFOXWorkbookInitialized" hidden="1">FALSE</definedName>
    <definedName name="IsLTMColHidden" hidden="1">FALSE</definedName>
    <definedName name="ISP.Equity">#N/A</definedName>
    <definedName name="ISPRESCO">#N/A</definedName>
    <definedName name="ISR_Diferido_Ingreso_2015">#REF!</definedName>
    <definedName name="ISS">#REF!</definedName>
    <definedName name="IT">#REF!</definedName>
    <definedName name="ITACANDISP">#REF!</definedName>
    <definedName name="ITACANOP">#REF!</definedName>
    <definedName name="ITACANOUT">#REF!</definedName>
    <definedName name="ITACANREC">#REF!</definedName>
    <definedName name="ITACANVAL">#REF!</definedName>
    <definedName name="itens_com_prejuizo">#REF!</definedName>
    <definedName name="IUI" localSheetId="4">'Recuadro 14 Razonabilidad'!IUI</definedName>
    <definedName name="IUI">[0]!IUI</definedName>
    <definedName name="iujWFG">#REF!</definedName>
    <definedName name="IUUIIU" hidden="1">{#N/A,#N/A,FALSE,"Aging Summary";#N/A,#N/A,FALSE,"Ratio Analysis";#N/A,#N/A,FALSE,"Test 120 Day Accts";#N/A,#N/A,FALSE,"Tickmarks"}</definedName>
    <definedName name="IVA">#REF!</definedName>
    <definedName name="IVACHA">#REF!</definedName>
    <definedName name="ivachfeb">#REF!</definedName>
    <definedName name="IVACHS">#REF!</definedName>
    <definedName name="ivachsene">#REF!</definedName>
    <definedName name="Ivasep">#REF!</definedName>
    <definedName name="iy">#REF!</definedName>
    <definedName name="j">[0]!j</definedName>
    <definedName name="J_cutoff">#REF!</definedName>
    <definedName name="jan">#REF!</definedName>
    <definedName name="Jan_03">#REF!</definedName>
    <definedName name="Jan_97">#REF!</definedName>
    <definedName name="jan_r">#REF!</definedName>
    <definedName name="jan_u">#REF!</definedName>
    <definedName name="JANCFACT">#REF!</definedName>
    <definedName name="JANR">#REF!,#REF!,#REF!,#REF!</definedName>
    <definedName name="JanSun1">DATE(TheYear,1,1)-WEEKDAY(DATE(TheYear,1,1))+1</definedName>
    <definedName name="JBNAM">"QBATCH80"</definedName>
    <definedName name="JBNMB">"026056"</definedName>
    <definedName name="JD">#REF!</definedName>
    <definedName name="JE">#N/A</definedName>
    <definedName name="jeg" hidden="1">{#N/A,#N/A,FALSE,"PERSONAL";#N/A,#N/A,FALSE,"explotación";#N/A,#N/A,FALSE,"generales"}</definedName>
    <definedName name="JESSICA">#REF!</definedName>
    <definedName name="JH">#REF!</definedName>
    <definedName name="jhhh" hidden="1">{#N/A,#N/A,FALSE,"PACCIL";#N/A,#N/A,FALSE,"PAITACAN";#N/A,#N/A,FALSE,"PARECO";#N/A,#N/A,FALSE,"PA62";#N/A,#N/A,FALSE,"PAFINAL";#N/A,#N/A,FALSE,"PARECONF";#N/A,#N/A,FALSE,"PARECOND"}</definedName>
    <definedName name="jim" localSheetId="4" hidden="1">{"'Directory'!$A$72:$E$91"}</definedName>
    <definedName name="jim" hidden="1">{"'Directory'!$A$72:$E$91"}</definedName>
    <definedName name="jj">#REF!</definedName>
    <definedName name="jjj">[0]!jjj</definedName>
    <definedName name="jjjj" hidden="1">{#N/A,#N/A,FALSE,"Aging Summary";#N/A,#N/A,FALSE,"Ratio Analysis";#N/A,#N/A,FALSE,"Test 120 Day Accts";#N/A,#N/A,FALSE,"Tickmarks"}</definedName>
    <definedName name="JJJJJJ" localSheetId="4" hidden="1">{"'Hoja1'!$A$3:$B$21"}</definedName>
    <definedName name="JJJJJJ" hidden="1">{"'Hoja1'!$A$3:$B$21"}</definedName>
    <definedName name="jjkjhkjk" hidden="1">{#N/A,#N/A,FALSE,"Aging Summary";#N/A,#N/A,FALSE,"Ratio Analysis";#N/A,#N/A,FALSE,"Test 120 Day Accts";#N/A,#N/A,FALSE,"Tickmarks"}</definedName>
    <definedName name="JKJKLKJLKLÑL" hidden="1">{#N/A,#N/A,FALSE,"Aging Summary";#N/A,#N/A,FALSE,"Ratio Analysis";#N/A,#N/A,FALSE,"Test 120 Day Accts";#N/A,#N/A,FALSE,"Tickmarks"}</definedName>
    <definedName name="jkjl">#REF!</definedName>
    <definedName name="JL">#REF!</definedName>
    <definedName name="jlkjklj">#REF!</definedName>
    <definedName name="jnknkjn" hidden="1">#REF!</definedName>
    <definedName name="JO">#REF!</definedName>
    <definedName name="Johanna" localSheetId="4">'Recuadro 14 Razonabilidad'!Johanna</definedName>
    <definedName name="Johanna">[0]!Johanna</definedName>
    <definedName name="JOIKHKK" hidden="1">{#N/A,#N/A,FALSE,"Aging Summary";#N/A,#N/A,FALSE,"Ratio Analysis";#N/A,#N/A,FALSE,"Test 120 Day Accts";#N/A,#N/A,FALSE,"Tickmarks"}</definedName>
    <definedName name="JP">#REF!</definedName>
    <definedName name="JP_Morgan">OFFSET(#REF!,COUNTA(#REF!)-período,0)</definedName>
    <definedName name="JS">#REF!</definedName>
    <definedName name="JSS">#REF!</definedName>
    <definedName name="JT">#REF!</definedName>
    <definedName name="JUAN">#REF!</definedName>
    <definedName name="JUDICIAIS">#REF!</definedName>
    <definedName name="JUEGO1">#REF!</definedName>
    <definedName name="JUEGO2">#REF!</definedName>
    <definedName name="juegos">#REF!</definedName>
    <definedName name="jul">#REF!</definedName>
    <definedName name="jul_r">#REF!</definedName>
    <definedName name="Julio" localSheetId="4" hidden="1">{"'ICE  Agosto'!$A$60:$A$64","'ICE  Agosto'!$C$67"}</definedName>
    <definedName name="Julio" hidden="1">{"'ICE  Agosto'!$A$60:$A$64","'ICE  Agosto'!$C$67"}</definedName>
    <definedName name="JULR">#REF!,#REF!,#REF!,#REF!,#REF!,#REF!,#REF!</definedName>
    <definedName name="JulSun1">DATE(TheYear,7,1)-WEEKDAY(DATE(TheYear,7,1))+1</definedName>
    <definedName name="jun">#REF!</definedName>
    <definedName name="Jun._03">#N/A</definedName>
    <definedName name="jun_r">#REF!</definedName>
    <definedName name="JUNA">#REF!,#REF!,#REF!,#REF!</definedName>
    <definedName name="JUNIO3">#REF!</definedName>
    <definedName name="JUNP2">#REF!</definedName>
    <definedName name="JUNR">#REF!,#REF!,#REF!,#REF!,#REF!,#REF!,#REF!</definedName>
    <definedName name="JunSun1">DATE(TheYear,6,1)-WEEKDAY(DATE(TheYear,6,1))+1</definedName>
    <definedName name="JURISDICCIONES">#REF!</definedName>
    <definedName name="juros">#REF!</definedName>
    <definedName name="JWDCDT">#REF!</definedName>
    <definedName name="JWDCRF">#REF!</definedName>
    <definedName name="JWREAS">#REF!</definedName>
    <definedName name="K" hidden="1">12</definedName>
    <definedName name="K2_WBEVMODE" hidden="1">-1</definedName>
    <definedName name="Kastrup" hidden="1">{#N/A,#N/A,FALSE,"form7200";#N/A,#N/A,FALSE,"FORM4534";#N/A,#N/A,FALSE,"FORM11053";#N/A,#N/A,FALSE,"FORM11082";#N/A,#N/A,FALSE,"FORM7280";#N/A,#N/A,FALSE,"FORM7214";#N/A,#N/A,FALSE,"FORM7263";#N/A,#N/A,FALSE,"FORM7266";#N/A,#N/A,FALSE,"FORM11053"}</definedName>
    <definedName name="KD">#REF!</definedName>
    <definedName name="keya" hidden="1">#N/A</definedName>
    <definedName name="kfh" hidden="1">{#N/A,#N/A,FALSE,"Aging Summary";#N/A,#N/A,FALSE,"Ratio Analysis";#N/A,#N/A,FALSE,"Test 120 Day Accts";#N/A,#N/A,FALSE,"Tickmarks"}</definedName>
    <definedName name="kjkjkjn">#REF!</definedName>
    <definedName name="kk">#REF!</definedName>
    <definedName name="kkkkk" hidden="1">{"TotalGeralDespesasPorArea",#N/A,FALSE,"VinculosAccessEfetivo"}</definedName>
    <definedName name="KL">#REF!</definedName>
    <definedName name="klj" hidden="1">{"'COMBUSTÍVEIS'!$A$1:$K$88"}</definedName>
    <definedName name="kljflksjk" hidden="1">{#N/A,#N/A,FALSE,"SIM95"}</definedName>
    <definedName name="KLÑKL">#REF!</definedName>
    <definedName name="KO">#REF!</definedName>
    <definedName name="KP">#REF!</definedName>
    <definedName name="KPE_RATE_PEOPLEFLOW">#REF!</definedName>
    <definedName name="KPE_RATE_PROPOSAL">#REF!</definedName>
    <definedName name="KPMG" localSheetId="4">{"'TABLA2001 '!$A$1:$N$27"}</definedName>
    <definedName name="KPMG">{"'TABLA2001 '!$A$1:$N$27"}</definedName>
    <definedName name="KS">#REF!</definedName>
    <definedName name="ksadhka">#REF!</definedName>
    <definedName name="KSD">#REF!</definedName>
    <definedName name="ksksksksksksks">#REF!</definedName>
    <definedName name="KSS">#REF!</definedName>
    <definedName name="KT">#REF!</definedName>
    <definedName name="l" hidden="1">{#N/A,#N/A,FALSE,"PERSONAL";#N/A,#N/A,FALSE,"explotación";#N/A,#N/A,FALSE,"generales"}</definedName>
    <definedName name="L.">#REF!</definedName>
    <definedName name="L_Adjust">#REF!</definedName>
    <definedName name="L_age_tol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A1_1">#REF!</definedName>
    <definedName name="LA1_2">#REF!</definedName>
    <definedName name="LA1_3">#REF!</definedName>
    <definedName name="LA1_4">#REF!</definedName>
    <definedName name="LA1_actual_alladmin">#REF!</definedName>
    <definedName name="LA1_actual_equalized">#REF!</definedName>
    <definedName name="LA1_Print">#REF!,#REF!</definedName>
    <definedName name="LA1_pyear_bdg_alladmin">#REF!</definedName>
    <definedName name="LA1_pyear_bdg_equalized">#REF!</definedName>
    <definedName name="LA1_TOTAL">#REF!,#REF!,#REF!</definedName>
    <definedName name="La1Feedback">#REF!,#REF!,#REF!</definedName>
    <definedName name="LABOCLINICO" hidden="1">{#N/A,#N/A,FALSE,"Aging Summary";#N/A,#N/A,FALSE,"Ratio Analysis";#N/A,#N/A,FALSE,"Test 120 Day Accts";#N/A,#N/A,FALSE,"Tickmarks"}</definedName>
    <definedName name="LABOCLINICO1" hidden="1">{#N/A,#N/A,FALSE,"Aging Summary";#N/A,#N/A,FALSE,"Ratio Analysis";#N/A,#N/A,FALSE,"Test 120 Day Accts";#N/A,#N/A,FALSE,"Tickmarks"}</definedName>
    <definedName name="labrun_ubb">#REF!</definedName>
    <definedName name="lala" hidden="1">{"'RR'!$A$2:$E$81"}</definedName>
    <definedName name="LALUR_00">#REF!</definedName>
    <definedName name="LANÇ_ELIM">#REF!</definedName>
    <definedName name="LANCAMENTO">#REF!</definedName>
    <definedName name="LANCTOS">#N/A</definedName>
    <definedName name="land_preparation">#REF!</definedName>
    <definedName name="Last_Row">IF(#REF!,Header_Row+#REF!,Header_Row)</definedName>
    <definedName name="LastPercentage">#N/A</definedName>
    <definedName name="lastro">#REF!</definedName>
    <definedName name="LAYAREAPESSOAL">#REF!</definedName>
    <definedName name="LAYAREAS">_L79C2:_L148C21</definedName>
    <definedName name="LAYDEPTOPES">#REF!</definedName>
    <definedName name="LAYPES">#REF!</definedName>
    <definedName name="LCs">#N/A</definedName>
    <definedName name="LD">#REF!,#REF!,#REF!,#REF!</definedName>
    <definedName name="ldlwkldkwd" hidden="1">16</definedName>
    <definedName name="LE1USD">#REF!</definedName>
    <definedName name="Lead_column">#REF!</definedName>
    <definedName name="LeapChile">#REF!</definedName>
    <definedName name="LeapIntern.">#REF!</definedName>
    <definedName name="Leasing">#REF!</definedName>
    <definedName name="LEIVLAJA" hidden="1">{#N/A,#N/A,TRUE,"DIVIDER PAGE";#N/A,#N/A,TRUE,"Exist + Reg A IS";#N/A,#N/A,TRUE,"Summary IS exc. B";#N/A,#N/A,TRUE,"New Stores";#N/A,#N/A,TRUE,"Existing DCF";#N/A,#N/A,TRUE,"Region A DCF";#N/A,#N/A,TRUE,"Existing + Reg. A DCF"}</definedName>
    <definedName name="Lemons" localSheetId="4">#REF!</definedName>
    <definedName name="Lemons">#REF!</definedName>
    <definedName name="Lev">#N/A</definedName>
    <definedName name="LEVEL">#REF!</definedName>
    <definedName name="LEVEL_RATE_UTILIZATION">#REF!</definedName>
    <definedName name="LIBA1">#REF!</definedName>
    <definedName name="libia_cons">#REF!</definedName>
    <definedName name="libiajuego">#REF!</definedName>
    <definedName name="Licuables">#REF!</definedName>
    <definedName name="LIFE">#N/A</definedName>
    <definedName name="limcount">1</definedName>
    <definedName name="limpieza">#REF!</definedName>
    <definedName name="LIN_ESPAÑOL">#REF!,#REF!,#REF!,#REF!,#REF!</definedName>
    <definedName name="LIN_INGLES">#REF!,#REF!,#REF!,#REF!</definedName>
    <definedName name="Line">"_____ "</definedName>
    <definedName name="Linea_Neg.">#REF!</definedName>
    <definedName name="Linha_de_Título">ROW(#REF!)</definedName>
    <definedName name="Linha_final__arquivo_Prismah____AMEX">#REF!</definedName>
    <definedName name="Linha_inicial__arquivo_Prismah____AMEX">#REF!</definedName>
    <definedName name="linhadre">#REF!</definedName>
    <definedName name="liquidez">#REF!</definedName>
    <definedName name="Lista" localSheetId="4">{1,2,3,4;5,6,7,8;9,10,11,12;13,14,15,16}</definedName>
    <definedName name="Lista">{1,2,3,4;5,6,7,8;9,10,11,12;13,14,15,16}</definedName>
    <definedName name="ListAccount">#REF!</definedName>
    <definedName name="LISTE2">#REF!</definedName>
    <definedName name="ListOffset" hidden="1">1</definedName>
    <definedName name="Living_expenses_demand">#N/A</definedName>
    <definedName name="Living_expenses_during_travel">#N/A</definedName>
    <definedName name="Living_expenses_long_term">#N/A</definedName>
    <definedName name="lkj" hidden="1">{#N/A,#N/A,FALSE,"Aging Summary";#N/A,#N/A,FALSE,"Ratio Analysis";#N/A,#N/A,FALSE,"Test 120 Day Accts";#N/A,#N/A,FALSE,"Tickmarks"}</definedName>
    <definedName name="lkjjhgfds">#REF!</definedName>
    <definedName name="LKÑKLÑ">#N/A</definedName>
    <definedName name="ll" hidden="1">{#N/A,#N/A,FALSE,"DIXIE TOGA"}</definedName>
    <definedName name="LLAnterior">#REF!</definedName>
    <definedName name="lll">#REF!</definedName>
    <definedName name="lllll">#REF!</definedName>
    <definedName name="lllllllll" hidden="1">#REF!</definedName>
    <definedName name="LLLLLLLLLLLLLLL" localSheetId="4" hidden="1">{"'Hoja1'!$A$3:$B$21"}</definedName>
    <definedName name="LLLLLLLLLLLLLLL" hidden="1">{"'Hoja1'!$A$3:$B$21"}</definedName>
    <definedName name="LLOYD">#N/A</definedName>
    <definedName name="lmb">#N/A</definedName>
    <definedName name="lñ">#REF!</definedName>
    <definedName name="LO">#REF!</definedName>
    <definedName name="LO_D_PI">#REF!</definedName>
    <definedName name="LO_T_PI">#REF!</definedName>
    <definedName name="Loan_Amount">#REF!</definedName>
    <definedName name="Loan_Start">#REF!</definedName>
    <definedName name="Loan_Years">#REF!</definedName>
    <definedName name="LOANCSROUTE">#REF!</definedName>
    <definedName name="LOANCSROUTEJUROS">#REF!</definedName>
    <definedName name="Local">#REF!,#REF!,#REF!,#REF!</definedName>
    <definedName name="location">#REF!</definedName>
    <definedName name="LocationID">#REF!</definedName>
    <definedName name="lola" hidden="1">{#N/A,#N/A,FALSE,"PERSONAL";#N/A,#N/A,FALSE,"explotación";#N/A,#N/A,FALSE,"generales"}</definedName>
    <definedName name="lolas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ss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ngo">#REF!</definedName>
    <definedName name="longo2">#REF!</definedName>
    <definedName name="Longo4">#REF!</definedName>
    <definedName name="longoA">#REF!</definedName>
    <definedName name="loo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okupMonth">#REF!</definedName>
    <definedName name="lopes" hidden="1">{#N/A,#N/A,FALSE,"PACCIL";#N/A,#N/A,FALSE,"PAITACAN";#N/A,#N/A,FALSE,"PARECO";#N/A,#N/A,FALSE,"PA62";#N/A,#N/A,FALSE,"PAFINAL";#N/A,#N/A,FALSE,"PARECONF";#N/A,#N/A,FALSE,"PARECOND"}</definedName>
    <definedName name="LORE" hidden="1">{#N/A,#N/A,FALSE,"Aging Summary";#N/A,#N/A,FALSE,"Ratio Analysis";#N/A,#N/A,FALSE,"Test 120 Day Accts";#N/A,#N/A,FALSE,"Tickmarks"}</definedName>
    <definedName name="lorenaortiz" hidden="1">{#N/A,#N/A,FALSE,"Aging Summary";#N/A,#N/A,FALSE,"Ratio Analysis";#N/A,#N/A,FALSE,"Test 120 Day Accts";#N/A,#N/A,FALSE,"Tickmarks"}</definedName>
    <definedName name="LOV_AdditionsDIDetailAssetPagePageDef_AllocateToFullyRsvFlag">#REF!</definedName>
    <definedName name="LOV_AdditionsDIDetailAssetPagePageDef_AmortizeFlag">#REF!</definedName>
    <definedName name="LOV_AdditionsDIDetailAssetPagePageDef_AssetType">#REF!</definedName>
    <definedName name="LOV_AdditionsDIDetailAssetPagePageDef_BonusRule">#REF!</definedName>
    <definedName name="LOV_AdditionsDIDetailAssetPagePageDef_DepreciateFlag">#REF!</definedName>
    <definedName name="LOV_AdditionsDIDetailAssetPagePageDef_DepreciationOption">#REF!</definedName>
    <definedName name="LOV_AdditionsDIDetailAssetPagePageDef_DeprnLimitType">#REF!</definedName>
    <definedName name="LOV_AdditionsDIDetailAssetPagePageDef_DistName">#REF!</definedName>
    <definedName name="LOV_AdditionsDIDetailAssetPagePageDef_ExcessAllocationOption">#REF!</definedName>
    <definedName name="LOV_AdditionsDIDetailAssetPagePageDef_InUseFlag">#REF!</definedName>
    <definedName name="LOV_AdditionsDIDetailAssetPagePageDef_Inventorial">#REF!</definedName>
    <definedName name="LOV_AdditionsDIDetailAssetPagePageDef_InvoiceLineType">#REF!</definedName>
    <definedName name="LOV_AdditionsDIDetailAssetPagePageDef_LimitProceedsFlag">#REF!</definedName>
    <definedName name="LOV_AdditionsDIDetailAssetPagePageDef_MemberRollupFlag">#REF!</definedName>
    <definedName name="LOV_AdditionsDIDetailAssetPagePageDef_NewUsed">#REF!</definedName>
    <definedName name="LOV_AdditionsDIDetailAssetPagePageDef_OverDepreciateOption">#REF!</definedName>
    <definedName name="LOV_AdditionsDIDetailAssetPagePageDef_OwnedLeased">#REF!</definedName>
    <definedName name="LOV_AdditionsDIDetailAssetPagePageDef_Property12451250Code">#REF!</definedName>
    <definedName name="LOV_AdditionsDIDetailAssetPagePageDef_PropertyTypeCode">#REF!</definedName>
    <definedName name="LOV_AdditionsDIDetailAssetPagePageDef_ProrateConventionCode">#REF!</definedName>
    <definedName name="LOV_AdditionsDIDetailAssetPagePageDef_QueueName">#REF!</definedName>
    <definedName name="LOV_AdditionsDIDetailAssetPagePageDef_RecaptureReserveFlag">#REF!</definedName>
    <definedName name="LOV_AdditionsDIDetailAssetPagePageDef_RecognizeGainLoss">#REF!</definedName>
    <definedName name="LOV_AdditionsDIDetailAssetPagePageDef_ReduceAdditionFlag">#REF!</definedName>
    <definedName name="LOV_AdditionsDIDetailAssetPagePageDef_ReduceAdjustmentFlag">#REF!</definedName>
    <definedName name="LOV_AdditionsDIDetailAssetPagePageDef_ReduceRetirementFlag">#REF!</definedName>
    <definedName name="LOV_AdditionsDIDetailAssetPagePageDef_SalvageType">#REF!</definedName>
    <definedName name="LOV_AdditionsDIDetailAssetPagePageDef_ShortFiscalYearFlag">#REF!</definedName>
    <definedName name="LOV_AdditionsDIDetailAssetPagePageDef_TerminalGainLoss">#REF!</definedName>
    <definedName name="LOV_AdditionsDIDetailAssetPagePageDef_TrackingMethod">#REF!</definedName>
    <definedName name="LOV_DesktopGlAccountsCrossValRulesPageDef_AccountSin" hidden="1">#REF!</definedName>
    <definedName name="LP">#REF!</definedName>
    <definedName name="LPG">#REF!</definedName>
    <definedName name="lreal">#REF!</definedName>
    <definedName name="LS">#REF!</definedName>
    <definedName name="ls_adm1">#REF!</definedName>
    <definedName name="ls_adm2">#REF!</definedName>
    <definedName name="LSRange1">#REF!</definedName>
    <definedName name="LSRange1Balance">#REF!</definedName>
    <definedName name="LSRange2">#REF!</definedName>
    <definedName name="LSRange2Balance">#REF!</definedName>
    <definedName name="LSRange3">#REF!</definedName>
    <definedName name="LSRange3Balance">#REF!</definedName>
    <definedName name="LSS">#REF!</definedName>
    <definedName name="lst_Fruit" localSheetId="4">#REF!</definedName>
    <definedName name="lst_Fruit">#REF!</definedName>
    <definedName name="lst_FruitType" localSheetId="4">#REF!</definedName>
    <definedName name="lst_FruitType">#REF!</definedName>
    <definedName name="lst_tipo">#REF!</definedName>
    <definedName name="LT">#REF!</definedName>
    <definedName name="lu" hidden="1">{"Margin for 1997 static",#N/A,FALSE,"Sheet1";"Margin static per subs",#N/A,FALSE,"Sheet1"}</definedName>
    <definedName name="luciano" hidden="1">#REF!</definedName>
    <definedName name="Luigino_s__Inc._2003_Pro_Forma">#N/A</definedName>
    <definedName name="luisao">#REF!</definedName>
    <definedName name="Luiz">#REF!</definedName>
    <definedName name="LUPIT">#REF!</definedName>
    <definedName name="m" hidden="1">#REF!</definedName>
    <definedName name="M_E_Accounts">OFFSET(#REF!,2,0,COUNTA(#REF!)-1,1)</definedName>
    <definedName name="M_E_Entity">OFFSET(#REF!,2,0,COUNTA(#REF!)-1,1)</definedName>
    <definedName name="m_envasado">#REF!</definedName>
    <definedName name="m_envasado_mangu">#REF!</definedName>
    <definedName name="m_extruido">#REF!</definedName>
    <definedName name="M_INOVPP.XLS">#REF!</definedName>
    <definedName name="m_molido">#REF!</definedName>
    <definedName name="M_NOVPP.XLS">#REF!</definedName>
    <definedName name="m_pelado">#REF!</definedName>
    <definedName name="M_PlaceofPath" hidden="1">"\\snyceqt0301\vdf$\tmp\blabla"</definedName>
    <definedName name="m_secado">#REF!</definedName>
    <definedName name="M1.2" hidden="1">{#N/A,#N/A,FALSE,"1321";#N/A,#N/A,FALSE,"1324";#N/A,#N/A,FALSE,"1333";#N/A,#N/A,FALSE,"1371"}</definedName>
    <definedName name="M2.1" hidden="1">{#N/A,#N/A,FALSE,"1321";#N/A,#N/A,FALSE,"1324";#N/A,#N/A,FALSE,"1333";#N/A,#N/A,FALSE,"1371"}</definedName>
    <definedName name="m3_scf">#REF!</definedName>
    <definedName name="ma">#REF!</definedName>
    <definedName name="MA_ID">#REF!</definedName>
    <definedName name="MA_NAME">#REF!</definedName>
    <definedName name="MAAPRCAP">#REF!</definedName>
    <definedName name="MAAPRCO">#REF!</definedName>
    <definedName name="MAAPRCOAL">#REF!</definedName>
    <definedName name="MAAPRDA">#REF!</definedName>
    <definedName name="MAAPRDEP">#REF!</definedName>
    <definedName name="MAAPREOS">#REF!</definedName>
    <definedName name="MAAPREQ">#REF!</definedName>
    <definedName name="MAAPRIAT">#REF!</definedName>
    <definedName name="MAAPRIBIT">#REF!</definedName>
    <definedName name="MAAPRINT">#REF!</definedName>
    <definedName name="MAAPRISN">#REF!</definedName>
    <definedName name="MAAPRNETCONT">#REF!</definedName>
    <definedName name="MAAPRSTEAM">#REF!</definedName>
    <definedName name="MAAPRTAX">#REF!</definedName>
    <definedName name="MAAPRTO">#REF!</definedName>
    <definedName name="MAAPRWHEEL">#REF!</definedName>
    <definedName name="MAAUGCAP">#REF!</definedName>
    <definedName name="MAAUGCO">#REF!</definedName>
    <definedName name="MAAUGCOAL">#REF!</definedName>
    <definedName name="MAAUGDA">#REF!</definedName>
    <definedName name="MAAUGDEP">#REF!</definedName>
    <definedName name="MAAUGEOS">#REF!</definedName>
    <definedName name="MAAUGEQ">#REF!</definedName>
    <definedName name="MAAUGIAT">#REF!</definedName>
    <definedName name="MAAUGIBIT">#REF!</definedName>
    <definedName name="MAAUGINT">#REF!</definedName>
    <definedName name="MAAUGISN">#REF!</definedName>
    <definedName name="MAAUGNETCONT">#REF!</definedName>
    <definedName name="MAAUGSTEAM">#REF!</definedName>
    <definedName name="MAAUGTAX">#REF!</definedName>
    <definedName name="MAAUGTO">#REF!</definedName>
    <definedName name="MAAUGWHEEL">#REF!</definedName>
    <definedName name="MAAUTIAT">#REF!</definedName>
    <definedName name="Macro1">#REF!</definedName>
    <definedName name="Macro2" localSheetId="4">'Recuadro 14 Razonabilidad'!Macro2</definedName>
    <definedName name="Macro2">[0]!Macro2</definedName>
    <definedName name="Macro6" localSheetId="4">'Recuadro 14 Razonabilidad'!Macro6</definedName>
    <definedName name="Macro6">[0]!Macro6</definedName>
    <definedName name="macroarg">#N/A</definedName>
    <definedName name="MACROBOL">#N/A</definedName>
    <definedName name="MACROTOTAL">#REF!</definedName>
    <definedName name="MACROV1">#N/A</definedName>
    <definedName name="MACROV2">#N/A</definedName>
    <definedName name="MADECCAP">#REF!</definedName>
    <definedName name="MADECCO">#REF!</definedName>
    <definedName name="MADECCOAL">#REF!</definedName>
    <definedName name="MADECDA">#REF!</definedName>
    <definedName name="MADECDEP">#REF!</definedName>
    <definedName name="MADECEOS">#REF!</definedName>
    <definedName name="MADECEQ">#REF!</definedName>
    <definedName name="MADECIAT">#REF!</definedName>
    <definedName name="MADECIBIT">#REF!</definedName>
    <definedName name="MADECINT">#REF!</definedName>
    <definedName name="MADECISN">#REF!</definedName>
    <definedName name="MADECNETCONT">#REF!</definedName>
    <definedName name="MADECSTEAM">#REF!</definedName>
    <definedName name="MADECTAX">#REF!</definedName>
    <definedName name="MADECTO">#REF!</definedName>
    <definedName name="MADECWHEEL">#REF!</definedName>
    <definedName name="MAFEBCAP">#REF!</definedName>
    <definedName name="MAFEBCO">#REF!</definedName>
    <definedName name="MAFEBCOAL">#REF!</definedName>
    <definedName name="MAFEBDA">#REF!</definedName>
    <definedName name="MAFEBDEP">#REF!</definedName>
    <definedName name="MAFEBEOS">#REF!</definedName>
    <definedName name="MAFEBEQ">#REF!</definedName>
    <definedName name="MAFEBIAT">#REF!</definedName>
    <definedName name="MAFEBIBIT">#REF!</definedName>
    <definedName name="MAFEBINT">#REF!</definedName>
    <definedName name="MAFEBISN">#REF!</definedName>
    <definedName name="MAFEBNETCONT">#REF!</definedName>
    <definedName name="MAFEBSTEAM">#REF!</definedName>
    <definedName name="MAFEBTAX">#REF!</definedName>
    <definedName name="MAFEBTO">#REF!</definedName>
    <definedName name="MAFEBWHEEL">#REF!</definedName>
    <definedName name="magamaga">#REF!</definedName>
    <definedName name="MAGNESIO">#REF!</definedName>
    <definedName name="MAGWAPR">#REF!</definedName>
    <definedName name="MAGWAUG">#REF!</definedName>
    <definedName name="MAGWFEB">#REF!</definedName>
    <definedName name="MAGWJAN">#REF!</definedName>
    <definedName name="MAGWJUL">#REF!</definedName>
    <definedName name="MAGWJUN">#REF!</definedName>
    <definedName name="MAGWMAR">#REF!</definedName>
    <definedName name="MAGWMAY">#REF!</definedName>
    <definedName name="mai">#REF!</definedName>
    <definedName name="mai_r">#REF!</definedName>
    <definedName name="MAIBITJUL">#REF!</definedName>
    <definedName name="MAIBITJUN">#REF!</definedName>
    <definedName name="MAIBITMAY">#REF!</definedName>
    <definedName name="MAIP2">#REF!</definedName>
    <definedName name="mair">#REF!</definedName>
    <definedName name="MAISNAPR">#REF!</definedName>
    <definedName name="MAISNFEB">#REF!</definedName>
    <definedName name="MAISNJAN">#REF!</definedName>
    <definedName name="MAISNJUL">#REF!</definedName>
    <definedName name="MAISNJUN">#REF!</definedName>
    <definedName name="MAISNMAR">#REF!</definedName>
    <definedName name="MAISNMAY">#REF!</definedName>
    <definedName name="MAJANCAP">#REF!</definedName>
    <definedName name="MAJANCO">#REF!</definedName>
    <definedName name="MAJANCOAL">#REF!</definedName>
    <definedName name="MAJANDA">#REF!</definedName>
    <definedName name="MAJANDEP">#REF!</definedName>
    <definedName name="MAJANEOS">#REF!</definedName>
    <definedName name="MAJANEQ">#REF!</definedName>
    <definedName name="MAJANIAT">#REF!</definedName>
    <definedName name="MAJANIBIT">#REF!</definedName>
    <definedName name="MAJANINT">#REF!</definedName>
    <definedName name="MAJANISN">#REF!</definedName>
    <definedName name="MAJANNETCONT">#REF!</definedName>
    <definedName name="MAJANSTEAM">#REF!</definedName>
    <definedName name="MAJANTAX">#REF!</definedName>
    <definedName name="MAJANTO">#REF!</definedName>
    <definedName name="MAJANWHEEL">#REF!</definedName>
    <definedName name="MAJULCAP">#REF!</definedName>
    <definedName name="MAJULCO">#REF!</definedName>
    <definedName name="MAJULCOAL">#REF!</definedName>
    <definedName name="MAJULDA">#REF!</definedName>
    <definedName name="MAJULDEP">#REF!</definedName>
    <definedName name="MAJULEOS">#REF!</definedName>
    <definedName name="MAJULEQ">#REF!</definedName>
    <definedName name="MAJULIAT">#REF!</definedName>
    <definedName name="MAJULINT">#REF!</definedName>
    <definedName name="MAJULISN">#REF!</definedName>
    <definedName name="MAJULNETCONT">#REF!</definedName>
    <definedName name="MAJULSTEAM">#REF!</definedName>
    <definedName name="MAJULTAX">#REF!</definedName>
    <definedName name="MAJULTO">#REF!</definedName>
    <definedName name="MAJULWHEEL">#REF!</definedName>
    <definedName name="MAJUNCAP">#REF!</definedName>
    <definedName name="MAJUNCO">#REF!</definedName>
    <definedName name="MAJUNCOAL">#REF!</definedName>
    <definedName name="MAJUNDA">#REF!</definedName>
    <definedName name="MAJUNDEP">#REF!</definedName>
    <definedName name="MAJUNEOS">#REF!</definedName>
    <definedName name="MAJUNEQ">#REF!</definedName>
    <definedName name="MAJUNIAT">#REF!</definedName>
    <definedName name="MAJUNIBIT">#REF!</definedName>
    <definedName name="MAJUNINT">#REF!</definedName>
    <definedName name="MAJUNISN">#REF!</definedName>
    <definedName name="MAJUNNETCONT">#REF!</definedName>
    <definedName name="MAJUNSTEAM">#REF!</definedName>
    <definedName name="MAJUNTAX">#REF!</definedName>
    <definedName name="MAJUNTO">#REF!</definedName>
    <definedName name="MAJUNWHEEL">#REF!</definedName>
    <definedName name="MALATTIE">#REF!</definedName>
    <definedName name="mam">#REF!</definedName>
    <definedName name="MAMARCAP">#REF!</definedName>
    <definedName name="MAMARCO">#REF!</definedName>
    <definedName name="MAMARCOAL">#REF!</definedName>
    <definedName name="MAMARDA">#REF!</definedName>
    <definedName name="MAMARDEP">#REF!</definedName>
    <definedName name="MAMAREOS">#REF!</definedName>
    <definedName name="MAMAREQ">#REF!</definedName>
    <definedName name="MAMARIAT">#REF!</definedName>
    <definedName name="MAMARIBIT">#REF!</definedName>
    <definedName name="MAMARINT">#REF!</definedName>
    <definedName name="MAMARISN">#REF!</definedName>
    <definedName name="MAMARNETCONT">#REF!</definedName>
    <definedName name="MAMARSTEAM">#REF!</definedName>
    <definedName name="MAMARTAX">#REF!</definedName>
    <definedName name="MAMARTO">#REF!</definedName>
    <definedName name="MAMARWHEEL">#REF!</definedName>
    <definedName name="MAMAYCAP">#REF!</definedName>
    <definedName name="MAMAYCO">#REF!</definedName>
    <definedName name="MAMAYCOAL">#REF!</definedName>
    <definedName name="MAMAYDA">#REF!</definedName>
    <definedName name="MAMAYDEP">#REF!</definedName>
    <definedName name="MAMAYEOS">#REF!</definedName>
    <definedName name="MAMAYEQ">#REF!</definedName>
    <definedName name="MAMAYIAT">#REF!</definedName>
    <definedName name="MAMAYIBIT">#REF!</definedName>
    <definedName name="MAMAYINT">#REF!</definedName>
    <definedName name="MAMAYISN">#REF!</definedName>
    <definedName name="MAMAYNETCONT">#REF!</definedName>
    <definedName name="MAMAYSTEAM">#REF!</definedName>
    <definedName name="MAMAYTAX">#REF!</definedName>
    <definedName name="MAMAYTO">#REF!</definedName>
    <definedName name="MAMAYWHEEL">#REF!</definedName>
    <definedName name="MAMIAPR">#REF!</definedName>
    <definedName name="MAMIAUG">#REF!</definedName>
    <definedName name="MAMIDEC">#REF!</definedName>
    <definedName name="MAMIFEB">#REF!</definedName>
    <definedName name="MAMIJAN">#REF!</definedName>
    <definedName name="MAMIJUL">#REF!</definedName>
    <definedName name="MAMIJUN">#REF!</definedName>
    <definedName name="MAMIMAR">#REF!</definedName>
    <definedName name="MAMIMAY">#REF!</definedName>
    <definedName name="MAMINOV">#REF!</definedName>
    <definedName name="MAMIOCT">#REF!</definedName>
    <definedName name="MAMISEP">#REF!</definedName>
    <definedName name="Management_adjustments">#N/A</definedName>
    <definedName name="MANO">1</definedName>
    <definedName name="manoel">#REF!</definedName>
    <definedName name="MANOVCAP">#REF!</definedName>
    <definedName name="MANOVCO">#REF!</definedName>
    <definedName name="MANOVCOAL">#REF!</definedName>
    <definedName name="MANOVDA">#REF!</definedName>
    <definedName name="MANOVDEP">#REF!</definedName>
    <definedName name="MANOVEOS">#REF!</definedName>
    <definedName name="MANOVEQ">#REF!</definedName>
    <definedName name="MANOVIAT">#REF!</definedName>
    <definedName name="MANOVIBIT">#REF!</definedName>
    <definedName name="MANOVINT">#REF!</definedName>
    <definedName name="MANOVISN">#REF!</definedName>
    <definedName name="MANOVNETCONT">#REF!</definedName>
    <definedName name="MANOVSTEAM">#REF!</definedName>
    <definedName name="MANOVTAX">#REF!</definedName>
    <definedName name="MANOVTO">#REF!</definedName>
    <definedName name="MANOVWHEEL">#REF!</definedName>
    <definedName name="Manut">#REF!</definedName>
    <definedName name="MAOCTCAP">#REF!</definedName>
    <definedName name="MAOCTCO">#REF!</definedName>
    <definedName name="MAOCTCOAL">#REF!</definedName>
    <definedName name="MAOCTDA">#REF!</definedName>
    <definedName name="MAOCTDEP">#REF!</definedName>
    <definedName name="MAOCTEOS">#REF!</definedName>
    <definedName name="MAOCTEQ">#REF!</definedName>
    <definedName name="MAOCTIAT">#REF!</definedName>
    <definedName name="MAOCTIBIT">#REF!</definedName>
    <definedName name="MAOCTINT">#REF!</definedName>
    <definedName name="MAOCTISN">#REF!</definedName>
    <definedName name="MAOCTNETCONT">#REF!</definedName>
    <definedName name="MAOCTSTEAM">#REF!</definedName>
    <definedName name="MAOCTTAX">#REF!</definedName>
    <definedName name="MAOCTTO">#REF!</definedName>
    <definedName name="MAOCTWHEEL">#REF!</definedName>
    <definedName name="MAPABSV">#REF!</definedName>
    <definedName name="MAPACBCC">#REF!</definedName>
    <definedName name="MAPACPM">#REF!</definedName>
    <definedName name="MAPAICAT">#REF!</definedName>
    <definedName name="MAPAPBL">#REF!</definedName>
    <definedName name="MAPAPLV">#REF!</definedName>
    <definedName name="MAPASLB">#REF!</definedName>
    <definedName name="maquina">{#N/A,#N/A,FALSE,"PACCIL";#N/A,#N/A,FALSE,"PAITACAN";#N/A,#N/A,FALSE,"PARECO";#N/A,#N/A,FALSE,"PA62";#N/A,#N/A,FALSE,"PAFINAL";#N/A,#N/A,FALSE,"PARECONF";#N/A,#N/A,FALSE,"PARECOND"}</definedName>
    <definedName name="maquinas" hidden="1">{#N/A,#N/A,FALSE,"PACCIL";#N/A,#N/A,FALSE,"PAITACAN";#N/A,#N/A,FALSE,"PARECO";#N/A,#N/A,FALSE,"PA62";#N/A,#N/A,FALSE,"PAFINAL";#N/A,#N/A,FALSE,"PARECONF";#N/A,#N/A,FALSE,"PARECOND"}</definedName>
    <definedName name="mar">#REF!</definedName>
    <definedName name="mar_r">#REF!</definedName>
    <definedName name="MARA">#REF!,#REF!,#REF!,#REF!</definedName>
    <definedName name="MARATI">#REF!</definedName>
    <definedName name="marcelo">#REF!</definedName>
    <definedName name="March_97">#REF!</definedName>
    <definedName name="Margem">#REF!</definedName>
    <definedName name="MARIA" hidden="1">{#N/A,#N/A,FALSE,"Aging Summary";#N/A,#N/A,FALSE,"Ratio Analysis";#N/A,#N/A,FALSE,"Test 120 Day Accts";#N/A,#N/A,FALSE,"Tickmarks"}</definedName>
    <definedName name="MARKETING">#N/A</definedName>
    <definedName name="Marketing_e_Vendas">#REF!</definedName>
    <definedName name="MARP2">#REF!</definedName>
    <definedName name="MARPASSI">#REF!</definedName>
    <definedName name="MARR">#REF!,#REF!,#REF!,#REF!,#REF!,#REF!</definedName>
    <definedName name="MARRESUL">#REF!</definedName>
    <definedName name="marrr">#REF!</definedName>
    <definedName name="MarSun1">DATE(TheYear,3,1)-WEEKDAY(DATE(TheYear,3,1))+1</definedName>
    <definedName name="MARTI">#REF!</definedName>
    <definedName name="mary">#REF!</definedName>
    <definedName name="Marzo">#REF!</definedName>
    <definedName name="mas_de_100">#REF!</definedName>
    <definedName name="MASEPCAP">#REF!</definedName>
    <definedName name="MASEPCO">#REF!</definedName>
    <definedName name="MASEPCOAL">#REF!</definedName>
    <definedName name="MASEPDA">#REF!</definedName>
    <definedName name="MASEPDEP">#REF!</definedName>
    <definedName name="MASEPEOS">#REF!</definedName>
    <definedName name="MASEPEQ">#REF!</definedName>
    <definedName name="MASEPIAT">#REF!</definedName>
    <definedName name="MASEPIBIT">#REF!</definedName>
    <definedName name="MASEPINT">#REF!</definedName>
    <definedName name="MASEPISN">#REF!</definedName>
    <definedName name="MASEPNETCONT">#REF!</definedName>
    <definedName name="MASEPSTEAM">#REF!</definedName>
    <definedName name="MASEPTAX">#REF!</definedName>
    <definedName name="MASEPTO">#REF!</definedName>
    <definedName name="MASEPWHEEL">#REF!</definedName>
    <definedName name="MASTER">#N/A</definedName>
    <definedName name="master2">#N/A</definedName>
    <definedName name="MATRIZ">#REF!</definedName>
    <definedName name="MATRIZ_COTACAO">#REF!</definedName>
    <definedName name="MATRIZ_FUNDOS">#REF!</definedName>
    <definedName name="MATRIZ_FUNDOS_CDI">#REF!</definedName>
    <definedName name="MATRIZ_FUNDOS_HPR">#REF!</definedName>
    <definedName name="matriz2">#REF!</definedName>
    <definedName name="matrizdre">#REF!</definedName>
    <definedName name="MAX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MAX_Y2">#N/A</definedName>
    <definedName name="MAXLAB">#N/A</definedName>
    <definedName name="MAXPCT">#N/A</definedName>
    <definedName name="MAXUS_CONVERTED">#REF!</definedName>
    <definedName name="Mayo">#REF!</definedName>
    <definedName name="mayor">#REF!</definedName>
    <definedName name="MAYR">#REF!,#REF!,#REF!,#REF!,#REF!,#REF!</definedName>
    <definedName name="MAYREVBUD">#REF!</definedName>
    <definedName name="MaySun1">DATE(TheYear,5,1)-WEEKDAY(DATE(TheYear,5,1))+1</definedName>
    <definedName name="MBAPRBANKINT">#REF!</definedName>
    <definedName name="MBAPRCAP">#REF!</definedName>
    <definedName name="MBAPRCO">#REF!</definedName>
    <definedName name="MBAPRCOAL">#REF!</definedName>
    <definedName name="MBAPRDA">#REF!</definedName>
    <definedName name="MBAPRDEP">#REF!</definedName>
    <definedName name="MBAPREOS">#REF!</definedName>
    <definedName name="MBAPREQ">#REF!</definedName>
    <definedName name="MBAPRIAT">#REF!</definedName>
    <definedName name="MBAPRIBIT">#REF!</definedName>
    <definedName name="MBAPRINT">#REF!</definedName>
    <definedName name="MBAPRNETCONT">#REF!</definedName>
    <definedName name="MBAPRSTEAM">#REF!</definedName>
    <definedName name="MBAPRTAX">#REF!</definedName>
    <definedName name="MBAPRTO">#REF!</definedName>
    <definedName name="MBAPRWHEEL">#REF!</definedName>
    <definedName name="MBAUGBANKINT">#REF!</definedName>
    <definedName name="MBAUGCAP">#REF!</definedName>
    <definedName name="MBAUGCO">#REF!</definedName>
    <definedName name="MBAUGCOAL">#REF!</definedName>
    <definedName name="MBAUGDA">#REF!</definedName>
    <definedName name="MBAUGDEP">#REF!</definedName>
    <definedName name="MBAUGEOS">#REF!</definedName>
    <definedName name="MBAUGEQ">#REF!</definedName>
    <definedName name="MBAUGIAT">#REF!</definedName>
    <definedName name="MBAUGIBIT">#REF!</definedName>
    <definedName name="MBAUGINT">#REF!</definedName>
    <definedName name="MBAUGNETCONT">#REF!</definedName>
    <definedName name="MBAUGSTEAM">#REF!</definedName>
    <definedName name="MBAUGTAX">#REF!</definedName>
    <definedName name="MBAUGTO">#REF!</definedName>
    <definedName name="MBAUGWHEEL">#REF!</definedName>
    <definedName name="MBDECBANKINT">#REF!</definedName>
    <definedName name="MBDECCAP">#REF!</definedName>
    <definedName name="MBDECCO">#REF!</definedName>
    <definedName name="MBDECCOAL">#REF!</definedName>
    <definedName name="MBDECDEP">#REF!</definedName>
    <definedName name="MBDECEOS">#REF!</definedName>
    <definedName name="MBDECEQ">#REF!</definedName>
    <definedName name="MBDECIAT">#REF!</definedName>
    <definedName name="MBDECIBIT">#REF!</definedName>
    <definedName name="MBDECINT">#REF!</definedName>
    <definedName name="MBDECNETCONT">#REF!</definedName>
    <definedName name="MBDECSTEAM">#REF!</definedName>
    <definedName name="MBDECTAX">#REF!</definedName>
    <definedName name="MBDECTO">#REF!</definedName>
    <definedName name="MBDECWHEEL">#REF!</definedName>
    <definedName name="MBFEBBANKINT">#REF!</definedName>
    <definedName name="MBFEBCAP">#REF!</definedName>
    <definedName name="MBFEBCO">#REF!</definedName>
    <definedName name="MBFEBCOAL">#REF!</definedName>
    <definedName name="MBFEBDA">#REF!</definedName>
    <definedName name="MBFEBDEP">#REF!</definedName>
    <definedName name="MBFEBEOS">#REF!</definedName>
    <definedName name="MBFEBEQ">#REF!</definedName>
    <definedName name="MBFEBIAT">#REF!</definedName>
    <definedName name="MBFEBIBIT">#REF!</definedName>
    <definedName name="MBFEBINT">#REF!</definedName>
    <definedName name="MBFEBNETCONT">#REF!</definedName>
    <definedName name="MBFEBSTEAM">#REF!</definedName>
    <definedName name="MBFEBTAX">#REF!</definedName>
    <definedName name="MBFEBTO">#REF!</definedName>
    <definedName name="MBFEBWHEEL">#REF!</definedName>
    <definedName name="mbgs">#REF!</definedName>
    <definedName name="MBISNAPR">#REF!</definedName>
    <definedName name="MBISNAUG">#REF!</definedName>
    <definedName name="MBISNDEC">#REF!</definedName>
    <definedName name="MBISNFEB">#REF!</definedName>
    <definedName name="MBISNJAN">#REF!</definedName>
    <definedName name="MBISNJUL">#REF!</definedName>
    <definedName name="MBISNJUN">#REF!</definedName>
    <definedName name="MBISNMAR">#REF!</definedName>
    <definedName name="MBISNMAY">#REF!</definedName>
    <definedName name="MBISNNOV">#REF!</definedName>
    <definedName name="MBISNOCT">#REF!</definedName>
    <definedName name="MBISNSEP">#REF!</definedName>
    <definedName name="MBJANBANKINT">#REF!</definedName>
    <definedName name="MBJANCAP">#REF!</definedName>
    <definedName name="MBJANCO">#REF!</definedName>
    <definedName name="MBJANCOAL">#REF!</definedName>
    <definedName name="MBJANDA">#REF!</definedName>
    <definedName name="MBJANDEP">#REF!</definedName>
    <definedName name="MBJANEOS">#REF!</definedName>
    <definedName name="MBJANEQ">#REF!</definedName>
    <definedName name="MBJANIAT">#REF!</definedName>
    <definedName name="MBJANIBIT">#REF!</definedName>
    <definedName name="MBJANINT">#REF!</definedName>
    <definedName name="MBJANNETCONT">#REF!</definedName>
    <definedName name="MBJANSTEAM">#REF!</definedName>
    <definedName name="MBJANTAX">#REF!</definedName>
    <definedName name="MBJANWHEEL">#REF!</definedName>
    <definedName name="MBJULBANKINT">#REF!</definedName>
    <definedName name="MBJULCAP">#REF!</definedName>
    <definedName name="MBJULCO">#REF!</definedName>
    <definedName name="MBJULCOAL">#REF!</definedName>
    <definedName name="MBJULDA">#REF!</definedName>
    <definedName name="MBJULDEP">#REF!</definedName>
    <definedName name="MBJULEOS">#REF!</definedName>
    <definedName name="MBJULEQ">#REF!</definedName>
    <definedName name="MBJULIAT">#REF!</definedName>
    <definedName name="MBJULIBIT">#REF!</definedName>
    <definedName name="MBJULINT">#REF!</definedName>
    <definedName name="MBJULNETCONT">#REF!</definedName>
    <definedName name="MBJULSTEAM">#REF!</definedName>
    <definedName name="MBJULTAX">#REF!</definedName>
    <definedName name="MBJULTO">#REF!</definedName>
    <definedName name="MBJULWHEEL">#REF!</definedName>
    <definedName name="MBJUNBANKINT">#REF!</definedName>
    <definedName name="MBJUNCAP">#REF!</definedName>
    <definedName name="MBJUNCO">#REF!</definedName>
    <definedName name="MBJUNCOAL">#REF!</definedName>
    <definedName name="MBJUNDA">#REF!</definedName>
    <definedName name="MBJUNDEP">#REF!</definedName>
    <definedName name="MBJUNEOS">#REF!</definedName>
    <definedName name="MBJUNEQ">#REF!</definedName>
    <definedName name="MBJUNIAT">#REF!</definedName>
    <definedName name="MBJUNIBIT">#REF!</definedName>
    <definedName name="MBJUNINT">#REF!</definedName>
    <definedName name="MBJUNNETCONT">#REF!</definedName>
    <definedName name="MBJUNSTEAM">#REF!</definedName>
    <definedName name="MBJUNTAX">#REF!</definedName>
    <definedName name="MBJUNTO">#REF!</definedName>
    <definedName name="MBJUNWHEEL">#REF!</definedName>
    <definedName name="MBMARBANKINT">#REF!</definedName>
    <definedName name="MBMARCAP">#REF!</definedName>
    <definedName name="MBMARCO">#REF!</definedName>
    <definedName name="MBMARCOAL">#REF!</definedName>
    <definedName name="MBMARDA">#REF!</definedName>
    <definedName name="MBMARDEP">#REF!</definedName>
    <definedName name="MBMAREOS">#REF!</definedName>
    <definedName name="MBMAREQ">#REF!</definedName>
    <definedName name="MBMARIAT">#REF!</definedName>
    <definedName name="MBMARIBIT">#REF!</definedName>
    <definedName name="MBMARINT">#REF!</definedName>
    <definedName name="MBMARNETCONT">#REF!</definedName>
    <definedName name="MBMARSTEAM">#REF!</definedName>
    <definedName name="MBMARTAX">#REF!</definedName>
    <definedName name="MBMARTO">#REF!</definedName>
    <definedName name="MBMARWHEEL">#REF!</definedName>
    <definedName name="MBMAYBANKINT">#REF!</definedName>
    <definedName name="MBMAYCAP">#REF!</definedName>
    <definedName name="MBMAYCO">#REF!</definedName>
    <definedName name="MBMAYCOAL">#REF!</definedName>
    <definedName name="MBMAYDA">#REF!</definedName>
    <definedName name="MBMAYDEP">#REF!</definedName>
    <definedName name="MBMAYEOS">#REF!</definedName>
    <definedName name="MBMAYEQ">#REF!</definedName>
    <definedName name="MBMAYIAT">#REF!</definedName>
    <definedName name="MBMAYIBIT">#REF!</definedName>
    <definedName name="MBMAYINT">#REF!</definedName>
    <definedName name="MBMAYNETCONT">#REF!</definedName>
    <definedName name="MBMAYSTEAM">#REF!</definedName>
    <definedName name="MBMAYTAX">#REF!</definedName>
    <definedName name="MBMAYTO">#REF!</definedName>
    <definedName name="MBMAYWHEEL">#REF!</definedName>
    <definedName name="MBMIAPR">#REF!</definedName>
    <definedName name="MBMIAUG">#REF!</definedName>
    <definedName name="MBMIDEC">#REF!</definedName>
    <definedName name="MBMIFEB">#REF!</definedName>
    <definedName name="MBMIJAN">#REF!</definedName>
    <definedName name="MBMIJUL">#REF!</definedName>
    <definedName name="MBMIJUN">#REF!</definedName>
    <definedName name="MBMIMAR">#REF!</definedName>
    <definedName name="MBMIMAY">#REF!</definedName>
    <definedName name="MBMINOV">#REF!</definedName>
    <definedName name="MBMIOCT">#REF!</definedName>
    <definedName name="MBMISEP">#REF!</definedName>
    <definedName name="MBNOVBANKINT">#REF!</definedName>
    <definedName name="MBNOVCAP">#REF!</definedName>
    <definedName name="MBNOVCO">#REF!</definedName>
    <definedName name="MBNOVCOAL">#REF!</definedName>
    <definedName name="MBNOVDA">#REF!</definedName>
    <definedName name="MBNOVDEP">#REF!</definedName>
    <definedName name="MBNOVEOS">#REF!</definedName>
    <definedName name="MBNOVEQ">#REF!</definedName>
    <definedName name="MBNOVIAT">#REF!</definedName>
    <definedName name="MBNOVIBIT">#REF!</definedName>
    <definedName name="MBNOVINT">#REF!</definedName>
    <definedName name="MBNOVNETCONT">#REF!</definedName>
    <definedName name="MBNOVSTEAM">#REF!</definedName>
    <definedName name="MBNOVTAX">#REF!</definedName>
    <definedName name="MBNOVTO">#REF!</definedName>
    <definedName name="MBNOVWHEEL">#REF!</definedName>
    <definedName name="MBOCTBANKINT">#REF!</definedName>
    <definedName name="MBOCTCAP">#REF!</definedName>
    <definedName name="MBOCTCO">#REF!</definedName>
    <definedName name="MBOCTCOAL">#REF!</definedName>
    <definedName name="MBOCTDA">#REF!</definedName>
    <definedName name="MBOCTDEP">#REF!</definedName>
    <definedName name="MBOCTEOS">#REF!</definedName>
    <definedName name="MBOCTEQ">#REF!</definedName>
    <definedName name="MBOCTIAT">#REF!</definedName>
    <definedName name="MBOCTIBIT">#REF!</definedName>
    <definedName name="MBOCTINT">#REF!</definedName>
    <definedName name="MBOCTNETCONT">#REF!</definedName>
    <definedName name="MBOCTSTEAM">#REF!</definedName>
    <definedName name="MBOCTTAX">#REF!</definedName>
    <definedName name="MBOCTTO">#REF!</definedName>
    <definedName name="MBOCTWHEEL">#REF!</definedName>
    <definedName name="MBSEPBANKINT">#REF!</definedName>
    <definedName name="MBSEPCAP">#REF!</definedName>
    <definedName name="MBSEPCO">#REF!</definedName>
    <definedName name="MBSEPCOAL">#REF!</definedName>
    <definedName name="MBSEPDA">#REF!</definedName>
    <definedName name="MBSEPDEP">#REF!</definedName>
    <definedName name="MBSEPEOS">#REF!</definedName>
    <definedName name="MBSEPEQ">#REF!</definedName>
    <definedName name="MBSEPIAT">#REF!</definedName>
    <definedName name="MBSEPIBIT">#REF!</definedName>
    <definedName name="MBSEPINT">#REF!</definedName>
    <definedName name="MBSEPNETCONT">#REF!</definedName>
    <definedName name="MBSEPSTEAM">#REF!</definedName>
    <definedName name="MBSEPTAX">#REF!</definedName>
    <definedName name="MBSEPTO">#REF!</definedName>
    <definedName name="MBSEPWHEEL">#REF!</definedName>
    <definedName name="MCAP0">#N/A</definedName>
    <definedName name="MCAP15">#N/A</definedName>
    <definedName name="MCAP30">#N/A</definedName>
    <definedName name="MCAPB">#N/A</definedName>
    <definedName name="MCBASE">#N/A</definedName>
    <definedName name="MD">#REF!</definedName>
    <definedName name="me">#REF!</definedName>
    <definedName name="med">#REF!</definedName>
    <definedName name="media">#REF!</definedName>
    <definedName name="Medical">#N/A</definedName>
    <definedName name="medição">#REF!</definedName>
    <definedName name="MEGA">#REF!</definedName>
    <definedName name="MEJORAS_TRANSF.">#REF!</definedName>
    <definedName name="MEJORAS_TRANSF.1">#REF!</definedName>
    <definedName name="mel.xls">#REF!</definedName>
    <definedName name="member">#REF!</definedName>
    <definedName name="Membresias">#REF!</definedName>
    <definedName name="memor">#REF!</definedName>
    <definedName name="menor5">#REF!</definedName>
    <definedName name="MENOR5000">#REF!</definedName>
    <definedName name="MENSAL">#REF!</definedName>
    <definedName name="MENSAL1">#REF!</definedName>
    <definedName name="MENU">#REF!</definedName>
    <definedName name="Menú">#N/A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rcado_Total_Município_Região_Metropolitana">#REF!</definedName>
    <definedName name="mercado1">#REF!</definedName>
    <definedName name="mercado10">#REF!</definedName>
    <definedName name="mercado11">#REF!</definedName>
    <definedName name="mercado12">#REF!</definedName>
    <definedName name="mercado2">#REF!</definedName>
    <definedName name="mercado3">#REF!</definedName>
    <definedName name="mercado4">#REF!</definedName>
    <definedName name="mercado5">#REF!</definedName>
    <definedName name="mercado6">#REF!</definedName>
    <definedName name="mercado7">#REF!</definedName>
    <definedName name="mercado8">#REF!</definedName>
    <definedName name="mercado9">#REF!</definedName>
    <definedName name="mercadorias" hidden="1">{#N/A,#N/A,FALSE,"PACCIL";#N/A,#N/A,FALSE,"PAITACAN";#N/A,#N/A,FALSE,"PARECO";#N/A,#N/A,FALSE,"PA62";#N/A,#N/A,FALSE,"PAFINAL";#N/A,#N/A,FALSE,"PARECONF";#N/A,#N/A,FALSE,"PARECOND"}</definedName>
    <definedName name="mes">#REF!</definedName>
    <definedName name="mês">#REF!</definedName>
    <definedName name="Mês_final">#REF!</definedName>
    <definedName name="Mês_inicial">#REF!</definedName>
    <definedName name="mese">"="</definedName>
    <definedName name="MESES">#REF!</definedName>
    <definedName name="Meses_trans_ejercicio">#REF!</definedName>
    <definedName name="MesesTestados">#REF!</definedName>
    <definedName name="Methanex">#REF!</definedName>
    <definedName name="MEWarning" hidden="1">1</definedName>
    <definedName name="MG">#REF!</definedName>
    <definedName name="MGNT_PROPOSAL">#REF!</definedName>
    <definedName name="mi">#REF!</definedName>
    <definedName name="MIDCONT">#N/A</definedName>
    <definedName name="MIDIA">#REF!</definedName>
    <definedName name="Midwest00">#REF!</definedName>
    <definedName name="Midwest99">#REF!</definedName>
    <definedName name="MidwestChg">#REF!</definedName>
    <definedName name="mil">#REF!</definedName>
    <definedName name="military">#N/A</definedName>
    <definedName name="minis">#N/A</definedName>
    <definedName name="mio" hidden="1">{#N/A,#N/A,FALSE,"Aging Summary";#N/A,#N/A,FALSE,"Ratio Analysis";#N/A,#N/A,FALSE,"Test 120 Day Accts";#N/A,#N/A,FALSE,"Tickmarks"}</definedName>
    <definedName name="Miscellaneous_contribution_margin">#N/A</definedName>
    <definedName name="mklkl" hidden="1">{#N/A,#N/A,FALSE,"Aging Summary";#N/A,#N/A,FALSE,"Ratio Analysis";#N/A,#N/A,FALSE,"Test 120 Day Accts";#N/A,#N/A,FALSE,"Tickmarks"}</definedName>
    <definedName name="mktg_admin">#REF!</definedName>
    <definedName name="ML">#REF!</definedName>
    <definedName name="mm" hidden="1">{#N/A,#N/A,FALSE,"PACCIL";#N/A,#N/A,FALSE,"PAITACAN";#N/A,#N/A,FALSE,"PARECO";#N/A,#N/A,FALSE,"PA62";#N/A,#N/A,FALSE,"PAFINAL";#N/A,#N/A,FALSE,"PARECONF";#N/A,#N/A,FALSE,"PARECOND"}</definedName>
    <definedName name="MM_1">#REF!</definedName>
    <definedName name="mmm">#REF!</definedName>
    <definedName name="mmmmm">#REF!</definedName>
    <definedName name="mmreeee" hidden="1">#REF!</definedName>
    <definedName name="mnn" localSheetId="4">'Recuadro 14 Razonabilidad'!mnn</definedName>
    <definedName name="mnn">[0]!mnn</definedName>
    <definedName name="mo">#REF!</definedName>
    <definedName name="MOA" hidden="1">{#N/A,#N/A,FALSE,"DEF1";#N/A,#N/A,FALSE,"DEF2";#N/A,#N/A,FALSE,"DEF3"}</definedName>
    <definedName name="MOABBR">#N/A</definedName>
    <definedName name="Mod.J.AAA">#REF!</definedName>
    <definedName name="ModelType">0</definedName>
    <definedName name="MODUS">#REF!</definedName>
    <definedName name="moeda">#REF!</definedName>
    <definedName name="MOLYR">#N/A</definedName>
    <definedName name="mon">#REF!</definedName>
    <definedName name="MONAME">#N/A</definedName>
    <definedName name="Monedas">#REF!</definedName>
    <definedName name="Monetary_Precision">#REF!</definedName>
    <definedName name="Monnaie">#REF!</definedName>
    <definedName name="Month">#REF!</definedName>
    <definedName name="Month_Number">#REF!</definedName>
    <definedName name="Monthname">#REF!</definedName>
    <definedName name="mov">#REF!</definedName>
    <definedName name="MOV.000.C.0.00.0000.00.00.24401010001">615712.52999973</definedName>
    <definedName name="MOV.000.C.0.00.0000.00.00.24401010002">61571.25</definedName>
    <definedName name="MOV.000.C.0.00.0000.00.00.4510101">6937.13</definedName>
    <definedName name="MOV.000.C.0.00.0000.00.00.D1074">3439383.08001709</definedName>
    <definedName name="MOV.000.C.0.00.0000.00.00.D1075">84926.49000001</definedName>
    <definedName name="MOV.000.C.0.00.0000.00.01.24401010001">878</definedName>
    <definedName name="MOV.000.C.0.00.2000.00.00.24401010001">615712.52999973</definedName>
    <definedName name="MOV.000.C.0.00.2000.00.00.24401010002">61571.25</definedName>
    <definedName name="MOV.000.C.0.00.2000.00.00.4510101">0</definedName>
    <definedName name="MOV.000.C.0.00.2001.00.01.24401010001">878</definedName>
    <definedName name="MOV.000.C.0.01.0000.00.00.D1074">3439383.08001709</definedName>
    <definedName name="MOV.000.C.0.01.0000.00.00.D1075">84926.49000001</definedName>
    <definedName name="MOV.000.C.0.01.0000.00.01.D1074">3439</definedName>
    <definedName name="MOV.000.C.0.01.0000.00.01.D1075">85</definedName>
    <definedName name="MOV.000.C.0.01.0000.00.01.D1076">1646</definedName>
    <definedName name="MOV.000.C.0.01.0000.00.01.D997">5051</definedName>
    <definedName name="MOV.000.C.0.01.2001.00.01.44101010019">-326</definedName>
    <definedName name="MOV.000.C.0.01.2001.00.01.44101020008">-1321</definedName>
    <definedName name="MOV.000.C.0.02.0000.00.01.D1074">-3473</definedName>
    <definedName name="MOV.000.C.0.02.0000.00.01.D1075">-269</definedName>
    <definedName name="MOV.000.C.0.02.0000.00.01.D1076">6523</definedName>
    <definedName name="MOV.000.C.0.02.0000.00.01.D997">5030</definedName>
    <definedName name="MOV.000.C.0.02.2001.00.01.44101010019">-289</definedName>
    <definedName name="MOV.000.C.0.02.2001.00.01.44101020008">-6234</definedName>
    <definedName name="MOV.000.C.0.03.0000.00.00.4510101">188.42</definedName>
    <definedName name="MOV.000.C.0.03.0000.00.01.311">25089</definedName>
    <definedName name="MOV.000.C.0.03.0000.00.01.312">903</definedName>
    <definedName name="MOV.000.C.0.03.0000.00.01.D1074">-5358</definedName>
    <definedName name="MOV.000.C.0.03.0000.00.01.D1075">-2243</definedName>
    <definedName name="MOV.000.C.0.03.0000.00.01.D1076">9160</definedName>
    <definedName name="MOV.000.C.0.03.0000.00.01.D997">5019</definedName>
    <definedName name="MOV.000.C.0.03.2000.00.00.4510101">-2223.02</definedName>
    <definedName name="MOV.000.C.0.03.2001.00.01.44101010019">-313</definedName>
    <definedName name="MOV.000.C.0.03.2001.00.01.44101020008">-8847</definedName>
    <definedName name="MOV.000.C.0.04.0000.00.01.311">24096</definedName>
    <definedName name="MOV.000.C.0.04.0000.00.01.312">431</definedName>
    <definedName name="MOV.000.C.0.04.0000.00.01.32">-2079</definedName>
    <definedName name="MOV.000.C.0.04.0000.00.01.34">74</definedName>
    <definedName name="MOV.000.C.0.04.0000.00.01.41">-13478</definedName>
    <definedName name="MOV.000.C.0.04.0000.00.01.42">-2860</definedName>
    <definedName name="MOV.000.C.0.04.0000.00.01.45">0</definedName>
    <definedName name="MOV.000.C.0.04.0000.00.01.47101010001">-103</definedName>
    <definedName name="MOV.000.C.0.04.0000.00.01.47101010002">-79</definedName>
    <definedName name="MOV.000.C.0.04.0000.00.01.D1074">412</definedName>
    <definedName name="MOV.000.C.0.04.0000.00.01.D1075">183</definedName>
    <definedName name="MOV.000.C.0.04.0000.00.01.D1076">2008</definedName>
    <definedName name="MOV.000.C.0.04.0000.00.01.D1181">-3154</definedName>
    <definedName name="MOV.000.C.0.04.0000.00.01.D1182">-2254</definedName>
    <definedName name="MOV.000.C.0.04.0000.00.01.D1183">-182</definedName>
    <definedName name="MOV.000.C.0.04.0000.00.01.D997">5002</definedName>
    <definedName name="MOV.000.C.0.04.2001.00.01.44101010019">-299</definedName>
    <definedName name="MOV.000.C.0.04.2001.00.01.44101020008">-1708</definedName>
    <definedName name="MOV.000.C.0.05.0000.00.01.311">24846</definedName>
    <definedName name="MOV.000.C.0.05.0000.00.01.312">409</definedName>
    <definedName name="MOV.000.C.0.05.0000.00.01.32">-2143</definedName>
    <definedName name="MOV.000.C.0.05.0000.00.01.34">105</definedName>
    <definedName name="MOV.000.C.0.05.0000.00.01.41">-13548</definedName>
    <definedName name="MOV.000.C.0.05.0000.00.01.42">-2214</definedName>
    <definedName name="MOV.000.C.0.05.0000.00.01.45">-3</definedName>
    <definedName name="MOV.000.C.0.05.0000.00.01.47101010001">3376</definedName>
    <definedName name="MOV.000.C.0.05.0000.00.01.47101010002">1251</definedName>
    <definedName name="MOV.000.C.0.05.0000.00.01.D1074">-9275</definedName>
    <definedName name="MOV.000.C.0.05.0000.00.01.D1075">-4627</definedName>
    <definedName name="MOV.000.C.0.05.0000.00.01.D1076">13237</definedName>
    <definedName name="MOV.000.C.0.05.0000.00.01.D1181">-3556</definedName>
    <definedName name="MOV.000.C.0.05.0000.00.01.D1182">-17070</definedName>
    <definedName name="MOV.000.C.0.05.0000.00.01.D1183">-729</definedName>
    <definedName name="MOV.000.C.0.05.0000.00.01.D997">5009</definedName>
    <definedName name="MOV.000.C.0.05.2001.00.01.44101010019">-304</definedName>
    <definedName name="MOV.000.C.0.05.2001.00.01.44101020008">-12933</definedName>
    <definedName name="MOV.000.C.0.06.0000.00.00.4510101">1726.9</definedName>
    <definedName name="MOV.000.C.0.06.0000.00.01.311">23505</definedName>
    <definedName name="MOV.000.C.0.06.0000.00.01.312">479</definedName>
    <definedName name="MOV.000.C.0.06.0000.00.01.32">-2030</definedName>
    <definedName name="MOV.000.C.0.06.0000.00.01.34">80</definedName>
    <definedName name="MOV.000.C.0.06.0000.00.01.41">-13440</definedName>
    <definedName name="MOV.000.C.0.06.0000.00.01.42">-4152</definedName>
    <definedName name="MOV.000.C.0.06.0000.00.01.45">2</definedName>
    <definedName name="MOV.000.C.0.06.0000.00.01.47101010001">-1639</definedName>
    <definedName name="MOV.000.C.0.06.0000.00.01.47101010002">-589</definedName>
    <definedName name="MOV.000.C.0.06.0000.00.01.D1074">4258</definedName>
    <definedName name="MOV.000.C.0.06.0000.00.01.D1075">2228</definedName>
    <definedName name="MOV.000.C.0.06.0000.00.01.D1076">-3697</definedName>
    <definedName name="MOV.000.C.0.06.0000.00.01.D1181">-3037</definedName>
    <definedName name="MOV.000.C.0.06.0000.00.01.D1182">5286</definedName>
    <definedName name="MOV.000.C.0.06.0000.00.01.D1183">-206</definedName>
    <definedName name="MOV.000.C.0.06.0000.00.01.D997">5017</definedName>
    <definedName name="MOV.000.C.0.06.2001.00.01.44101010019">-289</definedName>
    <definedName name="MOV.000.C.0.06.2001.00.01.44101020008">3985</definedName>
    <definedName name="MOV.000.C.0.07.0000.00.01.D1074">3936</definedName>
    <definedName name="MOV.000.C.0.07.0000.00.01.D1075">-839</definedName>
    <definedName name="MOV.000.C.0.07.0000.00.01.D1076">-1961</definedName>
    <definedName name="MOV.000.C.0.07.0000.00.01.D997">4991</definedName>
    <definedName name="MOV.000.C.0.07.2001.00.01.44101010019">-315</definedName>
    <definedName name="MOV.000.C.0.07.2001.00.01.44101020008">-9142</definedName>
    <definedName name="MOV.000.C.0.08.0000.00.01.D1074">576</definedName>
    <definedName name="MOV.000.C.0.08.0000.00.01.D1075">419</definedName>
    <definedName name="MOV.000.C.0.08.0000.00.01.D1076">5111</definedName>
    <definedName name="MOV.000.C.0.08.0000.00.01.D997">4985</definedName>
    <definedName name="MOV.000.C.0.08.2001.00.01.44101010019">-309</definedName>
    <definedName name="MOV.000.C.0.08.2001.00.01.44101020008">-8708</definedName>
    <definedName name="MOV.000.C.0.09.0000.00.00.D997">4972951.86000061</definedName>
    <definedName name="MOV.000.C.0.09.0000.00.01.D1074">2442</definedName>
    <definedName name="MOV.000.C.0.09.0000.00.01.D1075">287</definedName>
    <definedName name="MOV.000.C.0.09.0000.00.01.D1076">2262</definedName>
    <definedName name="MOV.000.C.0.09.0000.00.01.D997">4973</definedName>
    <definedName name="MOV.000.C.0.09.2001.00.01.44101010019">-295</definedName>
    <definedName name="MOV.000.C.0.09.2001.00.01.44101020008">-9024</definedName>
    <definedName name="MOV.000.C.0.09.2001.00.01.D1074">-1945</definedName>
    <definedName name="MOV.000.C.0.09.2001.00.01.D1075">-972</definedName>
    <definedName name="MOV.000.C.0.09.2001.00.01.D997">4549</definedName>
    <definedName name="MOV.000.C.0.10.0000.00.01.D1074">581</definedName>
    <definedName name="MOV.000.C.0.10.0000.00.01.D1075">508</definedName>
    <definedName name="MOV.000.C.0.10.0000.00.01.D1076">5991</definedName>
    <definedName name="MOV.000.C.0.10.0000.00.01.D997">4973</definedName>
    <definedName name="MOV.000.C.0.10.2001.00.01.44101010019">-340</definedName>
    <definedName name="MOV.000.C.0.10.2001.00.01.44101020008">-2225</definedName>
    <definedName name="MOV.000.C.0.10.2001.00.01.D1074">4474</definedName>
    <definedName name="MOV.000.C.0.10.2001.00.01.D1075">2317</definedName>
    <definedName name="MOV.000.C.0.10.2001.00.01.D997">4559</definedName>
    <definedName name="MOV.000.C.0.11.0000.00.01.D1074">-413</definedName>
    <definedName name="MOV.000.C.0.11.0000.00.01.D1075">-142</definedName>
    <definedName name="MOV.000.C.0.11.0000.00.01.D1076">4680</definedName>
    <definedName name="MOV.000.C.0.11.0000.00.01.D997">5095</definedName>
    <definedName name="MOV.000.C.0.11.2001.00.01.22201010001">297</definedName>
    <definedName name="MOV.000.C.0.11.2001.00.01.44101010019">-324</definedName>
    <definedName name="MOV.000.C.0.11.2001.00.01.44101020008">11071</definedName>
    <definedName name="MOV.000.C.0.11.2001.00.01.D1074">14782</definedName>
    <definedName name="MOV.000.C.0.11.2001.00.01.D1075">7744</definedName>
    <definedName name="MOV.000.C.0.11.2001.00.01.D997">4584</definedName>
    <definedName name="MOV.000.C.0.12.0000.00.01.D1074">0</definedName>
    <definedName name="MOV.000.C.0.12.0000.00.01.D1075">0</definedName>
    <definedName name="MOV.000.C.0.12.0000.00.01.D1076">0</definedName>
    <definedName name="MOV.000.C.0.12.0000.00.01.D997">0</definedName>
    <definedName name="MOV.000.C.0.12.2000.00.00.24401010001">615712.52999973</definedName>
    <definedName name="MOV.000.C.0.12.2000.00.00.24401010002">61571.25</definedName>
    <definedName name="MOV.000.C.0.12.2000.00.01.24401010001">1123</definedName>
    <definedName name="MOV.000.C.0.12.2000.00.01.24401010002">112</definedName>
    <definedName name="MOV.000.C.0.12.2001.00.00.22203010001">10709388.71</definedName>
    <definedName name="MOV.000.C.0.12.2001.00.00.24401010002">87789.4</definedName>
    <definedName name="MOV.000.C.0.12.2001.00.01.22201010001">312</definedName>
    <definedName name="MOV.000.C.0.12.2001.00.01.22203010001">10709</definedName>
    <definedName name="MOV.000.C.0.12.2001.00.01.24401010001">878</definedName>
    <definedName name="MOV.000.C.0.12.2001.00.01.24401010002">88</definedName>
    <definedName name="MOV.000.C.0.12.2001.00.01.44101010019">-329</definedName>
    <definedName name="MOV.000.C.0.12.2001.00.01.44101020008">12608</definedName>
    <definedName name="MOV.000.C.0.12.2001.00.01.D1018">-48959</definedName>
    <definedName name="MOV.000.C.0.12.2001.00.01.D1074">9154</definedName>
    <definedName name="MOV.000.C.0.12.2001.00.01.D1075">1912</definedName>
    <definedName name="MOV.000.C.0.12.2001.00.01.D997">4621</definedName>
    <definedName name="MOV.087.C.0.01.0000.00.01.D1035">6124</definedName>
    <definedName name="MOV.087.C.0.02.0000.00.01.D1035">7771</definedName>
    <definedName name="MOV.087.C.0.02.2001.00.01.34">1008</definedName>
    <definedName name="MOV.087.C.0.02.2001.00.01.44">-11828</definedName>
    <definedName name="MOV.087.C.0.02.2001.00.01.D997">5030</definedName>
    <definedName name="MOV.087.C.0.03.0000.00.01.D1035">7609</definedName>
    <definedName name="MOV.087.C.0.03.2001.00.01.34">432</definedName>
    <definedName name="MOV.087.C.0.03.2001.00.01.44">-16259</definedName>
    <definedName name="MOV.087.C.0.03.2001.00.01.D997">5019</definedName>
    <definedName name="MOV.087.C.0.03.2002.00.01.D1035">10869</definedName>
    <definedName name="MOV.087.C.0.03.2002.00.01.D2025">5755</definedName>
    <definedName name="MOV.087.C.0.04.0000.00.01.D1035">7609</definedName>
    <definedName name="MOV.087.C.0.05.0000.00.01.D1035">7609</definedName>
    <definedName name="MOV.087.C.0.06.0000.00.01.D1035">7609</definedName>
    <definedName name="MOV.087.C.0.07.0000.00.01.D1035">7609</definedName>
    <definedName name="MOV.087.C.0.07.2001.00.01.D1035">7609</definedName>
    <definedName name="MOV.087.C.0.08.2000.00.01.D1035">7659</definedName>
    <definedName name="MOV.087.C.0.08.2001.00.01.D1035">8902</definedName>
    <definedName name="MOV.087.C.0.09.2000.00.01.41102010014">-7771</definedName>
    <definedName name="MOV.087.C.0.09.2000.00.01.D1035">7771</definedName>
    <definedName name="MOV.087.C.0.09.2001.00.01.D1035">8962</definedName>
    <definedName name="MOV.087.C.0.10.2000.00.01.D1035">7771</definedName>
    <definedName name="MOV.087.C.0.10.2001.00.01.D1035">8756</definedName>
    <definedName name="MOV.087.C.0.11.2000.00.01.D1035">7771</definedName>
    <definedName name="MOV.087.C.0.11.2001.00.01.D1035">8359</definedName>
    <definedName name="MOV.087.C.0.12.0000.00.01.D1035">0</definedName>
    <definedName name="MOV.087.C.0.12.2000.00.01.D1035">7771</definedName>
    <definedName name="MOV.087.C.0.12.2001.00.01.D1035">8558</definedName>
    <definedName name="MOV.087.C.0.12.2002.00.01.D1035">0</definedName>
    <definedName name="MOV_000_C_0_00_0000_00_00_24401010001">615712.52999973</definedName>
    <definedName name="MOV_000_C_0_00_0000_00_00_24401010002">61571.25</definedName>
    <definedName name="MOV_000_C_0_00_0000_00_00_4510101">6937.13</definedName>
    <definedName name="MOV_000_C_0_00_0000_00_00_D1074">3439383.08001709</definedName>
    <definedName name="MOV_000_C_0_00_0000_00_00_D1075">84926.49000001</definedName>
    <definedName name="MOV_000_C_0_00_0000_00_01_24401010001">878</definedName>
    <definedName name="MOV_000_C_0_00_2000_00_00_24401010001">615712.52999973</definedName>
    <definedName name="MOV_000_C_0_00_2000_00_00_24401010002">61571.25</definedName>
    <definedName name="MOV_000_C_0_00_2000_00_00_4510101">0</definedName>
    <definedName name="MOV_000_C_0_00_2001_00_01_24401010001">878</definedName>
    <definedName name="MOV_000_C_0_01_0000_00_00_D1074">3439383.08001709</definedName>
    <definedName name="MOV_000_C_0_01_0000_00_00_D1075">84926.49000001</definedName>
    <definedName name="MOV_000_C_0_01_0000_00_01_D1074">3439</definedName>
    <definedName name="MOV_000_C_0_01_0000_00_01_D1075">85</definedName>
    <definedName name="MOV_000_C_0_01_0000_00_01_D1076">1646</definedName>
    <definedName name="MOV_000_C_0_01_0000_00_01_D997">5051</definedName>
    <definedName name="MOV_000_C_0_01_2001_00_01_44101010019">-326</definedName>
    <definedName name="MOV_000_C_0_01_2001_00_01_44101020008">-1321</definedName>
    <definedName name="MOV_000_C_0_02_0000_00_01_D1074">-3473</definedName>
    <definedName name="MOV_000_C_0_02_0000_00_01_D1075">-269</definedName>
    <definedName name="MOV_000_C_0_02_0000_00_01_D1076">6523</definedName>
    <definedName name="MOV_000_C_0_02_0000_00_01_D997">5030</definedName>
    <definedName name="MOV_000_C_0_02_2001_00_01_44101010019">-289</definedName>
    <definedName name="MOV_000_C_0_02_2001_00_01_44101020008">-6234</definedName>
    <definedName name="MOV_000_C_0_03_0000_00_00_4510101">188.42</definedName>
    <definedName name="MOV_000_C_0_03_0000_00_01_311">25089</definedName>
    <definedName name="MOV_000_C_0_03_0000_00_01_312">903</definedName>
    <definedName name="MOV_000_C_0_03_0000_00_01_D1074">-5358</definedName>
    <definedName name="MOV_000_C_0_03_0000_00_01_D1075">-2243</definedName>
    <definedName name="MOV_000_C_0_03_0000_00_01_D1076">9160</definedName>
    <definedName name="MOV_000_C_0_03_0000_00_01_D997">5019</definedName>
    <definedName name="MOV_000_C_0_03_2000_00_00_4510101">-2223.02</definedName>
    <definedName name="MOV_000_C_0_03_2001_00_01_44101010019">-313</definedName>
    <definedName name="MOV_000_C_0_03_2001_00_01_44101020008">-8847</definedName>
    <definedName name="MOV_000_C_0_04_0000_00_01_311">24096</definedName>
    <definedName name="MOV_000_C_0_04_0000_00_01_312">431</definedName>
    <definedName name="MOV_000_C_0_04_0000_00_01_32">-2079</definedName>
    <definedName name="MOV_000_C_0_04_0000_00_01_34">74</definedName>
    <definedName name="MOV_000_C_0_04_0000_00_01_41">-13478</definedName>
    <definedName name="MOV_000_C_0_04_0000_00_01_42">-2860</definedName>
    <definedName name="MOV_000_C_0_04_0000_00_01_45">0</definedName>
    <definedName name="MOV_000_C_0_04_0000_00_01_47101010001">-103</definedName>
    <definedName name="MOV_000_C_0_04_0000_00_01_47101010002">-79</definedName>
    <definedName name="MOV_000_C_0_04_0000_00_01_D1074">412</definedName>
    <definedName name="MOV_000_C_0_04_0000_00_01_D1075">183</definedName>
    <definedName name="MOV_000_C_0_04_0000_00_01_D1076">2008</definedName>
    <definedName name="MOV_000_C_0_04_0000_00_01_D1181">-3154</definedName>
    <definedName name="MOV_000_C_0_04_0000_00_01_D1182">-2254</definedName>
    <definedName name="MOV_000_C_0_04_0000_00_01_D1183">-182</definedName>
    <definedName name="MOV_000_C_0_04_0000_00_01_D997">5002</definedName>
    <definedName name="MOV_000_C_0_04_2001_00_01_44101010019">-299</definedName>
    <definedName name="MOV_000_C_0_04_2001_00_01_44101020008">-1708</definedName>
    <definedName name="MOV_000_C_0_05_0000_00_01_311">24846</definedName>
    <definedName name="MOV_000_C_0_05_0000_00_01_312">409</definedName>
    <definedName name="MOV_000_C_0_05_0000_00_01_32">-2143</definedName>
    <definedName name="MOV_000_C_0_05_0000_00_01_34">105</definedName>
    <definedName name="MOV_000_C_0_05_0000_00_01_41">-13548</definedName>
    <definedName name="MOV_000_C_0_05_0000_00_01_42">-2214</definedName>
    <definedName name="MOV_000_C_0_05_0000_00_01_45">-3</definedName>
    <definedName name="MOV_000_C_0_05_0000_00_01_47101010001">3376</definedName>
    <definedName name="MOV_000_C_0_05_0000_00_01_47101010002">1251</definedName>
    <definedName name="MOV_000_C_0_05_0000_00_01_D1074">-9275</definedName>
    <definedName name="MOV_000_C_0_05_0000_00_01_D1075">-4627</definedName>
    <definedName name="MOV_000_C_0_05_0000_00_01_D1076">13237</definedName>
    <definedName name="MOV_000_C_0_05_0000_00_01_D1181">-3556</definedName>
    <definedName name="MOV_000_C_0_05_0000_00_01_D1182">-17070</definedName>
    <definedName name="MOV_000_C_0_05_0000_00_01_D1183">-729</definedName>
    <definedName name="MOV_000_C_0_05_0000_00_01_D997">5009</definedName>
    <definedName name="MOV_000_C_0_05_2001_00_01_44101010019">-304</definedName>
    <definedName name="MOV_000_C_0_05_2001_00_01_44101020008">-12933</definedName>
    <definedName name="MOV_000_C_0_06_0000_00_00_4510101">1726.9</definedName>
    <definedName name="MOV_000_C_0_06_0000_00_01_311">23505</definedName>
    <definedName name="MOV_000_C_0_06_0000_00_01_312">479</definedName>
    <definedName name="MOV_000_C_0_06_0000_00_01_32">-2030</definedName>
    <definedName name="MOV_000_C_0_06_0000_00_01_34">80</definedName>
    <definedName name="MOV_000_C_0_06_0000_00_01_41">-13440</definedName>
    <definedName name="MOV_000_C_0_06_0000_00_01_42">-4152</definedName>
    <definedName name="MOV_000_C_0_06_0000_00_01_45">2</definedName>
    <definedName name="MOV_000_C_0_06_0000_00_01_47101010001">-1639</definedName>
    <definedName name="MOV_000_C_0_06_0000_00_01_47101010002">-589</definedName>
    <definedName name="MOV_000_C_0_06_0000_00_01_D1074">4258</definedName>
    <definedName name="MOV_000_C_0_06_0000_00_01_D1075">2228</definedName>
    <definedName name="MOV_000_C_0_06_0000_00_01_D1076">-3697</definedName>
    <definedName name="MOV_000_C_0_06_0000_00_01_D1181">-3037</definedName>
    <definedName name="MOV_000_C_0_06_0000_00_01_D1182">5286</definedName>
    <definedName name="MOV_000_C_0_06_0000_00_01_D1183">-206</definedName>
    <definedName name="MOV_000_C_0_06_0000_00_01_D997">5017</definedName>
    <definedName name="MOV_000_C_0_06_2001_00_01_44101010019">-289</definedName>
    <definedName name="MOV_000_C_0_06_2001_00_01_44101020008">3985</definedName>
    <definedName name="MOV_000_C_0_07_0000_00_01_D1074">3936</definedName>
    <definedName name="MOV_000_C_0_07_0000_00_01_D1075">-839</definedName>
    <definedName name="MOV_000_C_0_07_0000_00_01_D1076">-1961</definedName>
    <definedName name="MOV_000_C_0_07_0000_00_01_D997">4991</definedName>
    <definedName name="MOV_000_C_0_07_2001_00_01_44101010019">-315</definedName>
    <definedName name="MOV_000_C_0_07_2001_00_01_44101020008">-9142</definedName>
    <definedName name="MOV_000_C_0_08_0000_00_01_D1074">576</definedName>
    <definedName name="MOV_000_C_0_08_0000_00_01_D1075">419</definedName>
    <definedName name="MOV_000_C_0_08_0000_00_01_D1076">5111</definedName>
    <definedName name="MOV_000_C_0_08_0000_00_01_D997">4985</definedName>
    <definedName name="MOV_000_C_0_08_2001_00_01_44101010019">-309</definedName>
    <definedName name="MOV_000_C_0_08_2001_00_01_44101020008">-8708</definedName>
    <definedName name="MOV_000_C_0_09_0000_00_00_D997">4972951.86000061</definedName>
    <definedName name="MOV_000_C_0_09_0000_00_01_D1074">2442</definedName>
    <definedName name="MOV_000_C_0_09_0000_00_01_D1075">287</definedName>
    <definedName name="MOV_000_C_0_09_0000_00_01_D1076">2262</definedName>
    <definedName name="MOV_000_C_0_09_0000_00_01_D997">4973</definedName>
    <definedName name="MOV_000_C_0_09_2001_00_01_44101010019">-295</definedName>
    <definedName name="MOV_000_C_0_09_2001_00_01_44101020008">-9024</definedName>
    <definedName name="MOV_000_C_0_09_2001_00_01_D1074">-1945</definedName>
    <definedName name="MOV_000_C_0_09_2001_00_01_D1075">-972</definedName>
    <definedName name="MOV_000_C_0_09_2001_00_01_D997">4549</definedName>
    <definedName name="MOV_000_C_0_10_0000_00_01_D1074">581</definedName>
    <definedName name="MOV_000_C_0_10_0000_00_01_D1075">508</definedName>
    <definedName name="MOV_000_C_0_10_0000_00_01_D1076">5991</definedName>
    <definedName name="MOV_000_C_0_10_0000_00_01_D997">4973</definedName>
    <definedName name="MOV_000_C_0_10_2001_00_01_44101010019">-340</definedName>
    <definedName name="MOV_000_C_0_10_2001_00_01_44101020008">-2225</definedName>
    <definedName name="MOV_000_C_0_10_2001_00_01_D1074">4474</definedName>
    <definedName name="MOV_000_C_0_10_2001_00_01_D1075">2317</definedName>
    <definedName name="MOV_000_C_0_10_2001_00_01_D997">4559</definedName>
    <definedName name="MOV_000_C_0_11_0000_00_01_D1074">-413</definedName>
    <definedName name="MOV_000_C_0_11_0000_00_01_D1075">-142</definedName>
    <definedName name="MOV_000_C_0_11_0000_00_01_D1076">4680</definedName>
    <definedName name="MOV_000_C_0_11_0000_00_01_D997">5095</definedName>
    <definedName name="MOV_000_C_0_11_2001_00_01_22201010001">297</definedName>
    <definedName name="MOV_000_C_0_11_2001_00_01_44101010019">-324</definedName>
    <definedName name="MOV_000_C_0_11_2001_00_01_44101020008">11071</definedName>
    <definedName name="MOV_000_C_0_11_2001_00_01_D1074">14782</definedName>
    <definedName name="MOV_000_C_0_11_2001_00_01_D1075">7744</definedName>
    <definedName name="MOV_000_C_0_11_2001_00_01_D997">4584</definedName>
    <definedName name="MOV_000_C_0_12_0000_00_01_D1074">0</definedName>
    <definedName name="MOV_000_C_0_12_0000_00_01_D1075">0</definedName>
    <definedName name="MOV_000_C_0_12_0000_00_01_D1076">0</definedName>
    <definedName name="MOV_000_C_0_12_0000_00_01_D997">0</definedName>
    <definedName name="MOV_000_C_0_12_2000_00_00_24401010001">615712.52999973</definedName>
    <definedName name="MOV_000_C_0_12_2000_00_00_24401010002">61571.25</definedName>
    <definedName name="MOV_000_C_0_12_2000_00_01_24401010001">1123</definedName>
    <definedName name="MOV_000_C_0_12_2000_00_01_24401010002">112</definedName>
    <definedName name="MOV_000_C_0_12_2001_00_00_22203010001">10709388.71</definedName>
    <definedName name="MOV_000_C_0_12_2001_00_00_24401010002">87789.4</definedName>
    <definedName name="MOV_000_C_0_12_2001_00_01_22201010001">312</definedName>
    <definedName name="MOV_000_C_0_12_2001_00_01_22203010001">10709</definedName>
    <definedName name="MOV_000_C_0_12_2001_00_01_24401010001">878</definedName>
    <definedName name="MOV_000_C_0_12_2001_00_01_24401010002">88</definedName>
    <definedName name="MOV_000_C_0_12_2001_00_01_44101010019">-329</definedName>
    <definedName name="MOV_000_C_0_12_2001_00_01_44101020008">12608</definedName>
    <definedName name="MOV_000_C_0_12_2001_00_01_D1018">-48959</definedName>
    <definedName name="MOV_000_C_0_12_2001_00_01_D1074">9154</definedName>
    <definedName name="MOV_000_C_0_12_2001_00_01_D1075">1912</definedName>
    <definedName name="MOV_000_C_0_12_2001_00_01_D997">4621</definedName>
    <definedName name="MOV_087_C_0_01_0000_00_01_D1035">6124</definedName>
    <definedName name="MOV_087_C_0_02_0000_00_01_D1035">7771</definedName>
    <definedName name="MOV_087_C_0_02_2001_00_01_34">1008</definedName>
    <definedName name="MOV_087_C_0_02_2001_00_01_44">-11828</definedName>
    <definedName name="MOV_087_C_0_02_2001_00_01_D997">5030</definedName>
    <definedName name="MOV_087_C_0_03_0000_00_01_D1035">7609</definedName>
    <definedName name="MOV_087_C_0_03_2001_00_01_34">432</definedName>
    <definedName name="MOV_087_C_0_03_2001_00_01_44">-16259</definedName>
    <definedName name="MOV_087_C_0_03_2001_00_01_D997">5019</definedName>
    <definedName name="MOV_087_C_0_03_2002_00_01_D1035">10869</definedName>
    <definedName name="MOV_087_C_0_03_2002_00_01_D2025">5755</definedName>
    <definedName name="MOV_087_C_0_04_0000_00_01_D1035">7609</definedName>
    <definedName name="MOV_087_C_0_05_0000_00_01_D1035">7609</definedName>
    <definedName name="MOV_087_C_0_06_0000_00_01_D1035">7609</definedName>
    <definedName name="MOV_087_C_0_07_0000_00_01_D1035">7609</definedName>
    <definedName name="MOV_087_C_0_07_2001_00_01_D1035">7609</definedName>
    <definedName name="MOV_087_C_0_08_2000_00_01_D1035">7659</definedName>
    <definedName name="MOV_087_C_0_08_2001_00_01_D1035">8902</definedName>
    <definedName name="MOV_087_C_0_09_2000_00_01_41102010014">-7771</definedName>
    <definedName name="MOV_087_C_0_09_2000_00_01_D1035">7771</definedName>
    <definedName name="MOV_087_C_0_09_2001_00_01_D1035">8962</definedName>
    <definedName name="MOV_087_C_0_10_2000_00_01_D1035">7771</definedName>
    <definedName name="MOV_087_C_0_10_2001_00_01_D1035">8756</definedName>
    <definedName name="MOV_087_C_0_11_2000_00_01_D1035">7771</definedName>
    <definedName name="MOV_087_C_0_11_2001_00_01_D1035">8359</definedName>
    <definedName name="MOV_087_C_0_12_0000_00_01_D1035">0</definedName>
    <definedName name="MOV_087_C_0_12_2000_00_01_D1035">7771</definedName>
    <definedName name="MOV_087_C_0_12_2001_00_01_D1035">8558</definedName>
    <definedName name="MOV_087_C_0_12_2002_00_01_D1035">0</definedName>
    <definedName name="moviment" hidden="1">#REF!</definedName>
    <definedName name="MP">#REF!</definedName>
    <definedName name="MR_ESP_RU">#REF!</definedName>
    <definedName name="mrirrr">#REF!</definedName>
    <definedName name="MS">#REF!</definedName>
    <definedName name="MSD">#REF!</definedName>
    <definedName name="msdnoir">#REF!</definedName>
    <definedName name="MSS">#REF!</definedName>
    <definedName name="MT">#REF!</definedName>
    <definedName name="MTD">#N/A</definedName>
    <definedName name="MU_D_PI">#REF!</definedName>
    <definedName name="MU_D_PP">#REF!</definedName>
    <definedName name="MU_T_PI">#REF!</definedName>
    <definedName name="MU_T_PP">#REF!</definedName>
    <definedName name="MUEBLES_Y_UTILES">#REF!</definedName>
    <definedName name="MULTIPLE">#REF!</definedName>
    <definedName name="Município">#REF!</definedName>
    <definedName name="mutação">#REF!</definedName>
    <definedName name="mvspy">#REF!</definedName>
    <definedName name="mxre">#REF!</definedName>
    <definedName name="my">#REF!</definedName>
    <definedName name="n" hidden="1">{#N/A,#N/A,FALSE,"1321";#N/A,#N/A,FALSE,"1324";#N/A,#N/A,FALSE,"1333";#N/A,#N/A,FALSE,"1371"}</definedName>
    <definedName name="N2100_Importes">#REF!</definedName>
    <definedName name="N2100_Referencia">#REF!</definedName>
    <definedName name="N2160_Importes">#REF!</definedName>
    <definedName name="N2160_Referencia">#REF!</definedName>
    <definedName name="N2200_CUENTAS">#REF!</definedName>
    <definedName name="N2200_Importes">#REF!</definedName>
    <definedName name="N2200_IMPORTESNOLIF">#REF!</definedName>
    <definedName name="N2200_Referencia">#REF!</definedName>
    <definedName name="N2200_REFNOLIF">#REF!</definedName>
    <definedName name="N2261_CUENTAS">#REF!</definedName>
    <definedName name="N2261_Importes">#REF!</definedName>
    <definedName name="N2261_IMPORTESNOLIF">#REF!</definedName>
    <definedName name="N2261_Referencia">#REF!</definedName>
    <definedName name="N2261_REFNOLIF">#REF!</definedName>
    <definedName name="N2262_Importes">#REF!</definedName>
    <definedName name="N2262_Referencia">#REF!</definedName>
    <definedName name="N2300_Cuentas">#REF!</definedName>
    <definedName name="N2300_Importes">#REF!</definedName>
    <definedName name="n2300_importesnolif">#REF!</definedName>
    <definedName name="N2300_Referencia">#REF!</definedName>
    <definedName name="n2300_refnolif">#REF!</definedName>
    <definedName name="n2350_DATOS">#REF!</definedName>
    <definedName name="N2350_Importes">#REF!</definedName>
    <definedName name="N2500_Importes">#REF!</definedName>
    <definedName name="N2500_Referencia">#REF!</definedName>
    <definedName name="N2500gcal_Importes">#REF!</definedName>
    <definedName name="N2500gcal_Referencia">#REF!</definedName>
    <definedName name="N2900_Importes">#REF!</definedName>
    <definedName name="N2900_Referencia">#REF!</definedName>
    <definedName name="N2901_Importes">#REF!</definedName>
    <definedName name="N2901_Referencia">#REF!</definedName>
    <definedName name="N2902_Importes">#REF!</definedName>
    <definedName name="N2902_Referencia">#REF!</definedName>
    <definedName name="N2903_Importes">#REF!</definedName>
    <definedName name="N2903_Referencia">#REF!</definedName>
    <definedName name="N2904_Importes">#REF!</definedName>
    <definedName name="N2904_Referencia">#REF!</definedName>
    <definedName name="N2905_Importes">#REF!</definedName>
    <definedName name="N2905_Referencia">#REF!</definedName>
    <definedName name="N2906_Importes">#REF!</definedName>
    <definedName name="N2906_Referencia">#REF!</definedName>
    <definedName name="N2907_Importes">#REF!</definedName>
    <definedName name="N2907_Referencia">#REF!</definedName>
    <definedName name="N2908_Importes">#REF!</definedName>
    <definedName name="N2908_Referencia">#REF!</definedName>
    <definedName name="N2909_Importes">#REF!</definedName>
    <definedName name="N2909_Referencia">#REF!</definedName>
    <definedName name="N2910_Importes">#REF!</definedName>
    <definedName name="N2910_Referencia">#REF!</definedName>
    <definedName name="N2911_Importes">#REF!</definedName>
    <definedName name="N2911_Referencia">#REF!</definedName>
    <definedName name="N2912_Importes">#REF!</definedName>
    <definedName name="N2912_Referencia">#REF!</definedName>
    <definedName name="N2920_Importes">#REF!</definedName>
    <definedName name="N2920_Referencia">#REF!</definedName>
    <definedName name="N2921_Importes">#REF!</definedName>
    <definedName name="N2921_Referencia">#REF!</definedName>
    <definedName name="N2923_Importes">#REF!</definedName>
    <definedName name="N2923_Referencia">#REF!</definedName>
    <definedName name="N2924_Importes">#REF!</definedName>
    <definedName name="N2924_Referencia">#REF!</definedName>
    <definedName name="N2925_Importes">#REF!</definedName>
    <definedName name="N2925_Referencia">#REF!</definedName>
    <definedName name="N2927_Importes">#REF!</definedName>
    <definedName name="N2927_Referencia">#REF!</definedName>
    <definedName name="N2951_Importes">#REF!</definedName>
    <definedName name="N2951_Referencia">#REF!</definedName>
    <definedName name="N2952_Importes">#REF!</definedName>
    <definedName name="N2952_Referencia">#REF!</definedName>
    <definedName name="N2955_Importes">#REF!</definedName>
    <definedName name="N2955_Referencia">#REF!</definedName>
    <definedName name="N2961_Importes">#REF!</definedName>
    <definedName name="N2961_Referencia">#REF!</definedName>
    <definedName name="N2962_Importes">#REF!</definedName>
    <definedName name="N2962_Referencia">#REF!</definedName>
    <definedName name="N2964_Importes">#REF!</definedName>
    <definedName name="N2964_Referencia">#REF!</definedName>
    <definedName name="N2965_Importes">#REF!</definedName>
    <definedName name="N2965_Referencia">#REF!</definedName>
    <definedName name="N2966_Importes">#REF!</definedName>
    <definedName name="N2966_Referencia">#REF!</definedName>
    <definedName name="N2970_Importes">#REF!</definedName>
    <definedName name="N2970_Referencia">#REF!</definedName>
    <definedName name="N2976_Importes">#REF!</definedName>
    <definedName name="N2976_Referencia">#REF!</definedName>
    <definedName name="N2978_Importes">#REF!</definedName>
    <definedName name="N2978_Referencia">#REF!</definedName>
    <definedName name="N2980_Importes">#REF!</definedName>
    <definedName name="N2980_Referencia">#REF!</definedName>
    <definedName name="N3100_Importes">#REF!</definedName>
    <definedName name="N3100_Referencia">#REF!</definedName>
    <definedName name="N3200_Importes">#REF!</definedName>
    <definedName name="N3200_Referencia">#REF!</definedName>
    <definedName name="N3300_Importes">#REF!</definedName>
    <definedName name="N3300_Referencia">#REF!</definedName>
    <definedName name="N3400_Importes">#REF!</definedName>
    <definedName name="N3400_Referencia">#REF!</definedName>
    <definedName name="N3500_Importes">#REF!</definedName>
    <definedName name="N3500_Referencia">#REF!</definedName>
    <definedName name="N3800_Importes">#REF!</definedName>
    <definedName name="N3800_Referencia">#REF!</definedName>
    <definedName name="N3900_Importes">#REF!</definedName>
    <definedName name="N3900_Referencia">#REF!</definedName>
    <definedName name="na">#REF!</definedName>
    <definedName name="naa">#REF!</definedName>
    <definedName name="nab">#REF!</definedName>
    <definedName name="NALAB">#N/A</definedName>
    <definedName name="name" hidden="1">{#N/A,#N/A,FALSE,"IRENDA"}</definedName>
    <definedName name="Names">#REF!</definedName>
    <definedName name="nao">#REF!</definedName>
    <definedName name="naval">#REF!</definedName>
    <definedName name="nb">#REF!</definedName>
    <definedName name="nbnone">#REF!</definedName>
    <definedName name="nc">#REF!</definedName>
    <definedName name="nd">#REF!</definedName>
    <definedName name="ne">#REF!</definedName>
    <definedName name="NE00">#REF!</definedName>
    <definedName name="NEChg">#REF!</definedName>
    <definedName name="Neg">#N/A</definedName>
    <definedName name="net">#N/A</definedName>
    <definedName name="Net_Debt">#N/A</definedName>
    <definedName name="NEW">#REF!</definedName>
    <definedName name="new_subs">#REF!</definedName>
    <definedName name="newbel" localSheetId="4" hidden="1">{"'Directory'!$A$72:$E$91"}</definedName>
    <definedName name="newbel" hidden="1">{"'Directory'!$A$72:$E$91"}</definedName>
    <definedName name="newbls" localSheetId="4" hidden="1">{"'Directory'!$A$72:$E$91"}</definedName>
    <definedName name="newbls" hidden="1">{"'Directory'!$A$72:$E$91"}</definedName>
    <definedName name="NEWOPER">"$A$74:$R$75"</definedName>
    <definedName name="newt" localSheetId="4" hidden="1">{"'Directory'!$A$72:$E$91"}</definedName>
    <definedName name="newt" hidden="1">{"'Directory'!$A$72:$E$91"}</definedName>
    <definedName name="newwcom" localSheetId="4" hidden="1">{"'Directory'!$A$72:$E$91"}</definedName>
    <definedName name="newwcom" hidden="1">{"'Directory'!$A$72:$E$91"}</definedName>
    <definedName name="nf">#REF!</definedName>
    <definedName name="NFBNH">#REF!</definedName>
    <definedName name="ng">#REF!</definedName>
    <definedName name="nh">#REF!</definedName>
    <definedName name="ni">#REF!</definedName>
    <definedName name="NITROGENO">#REF!</definedName>
    <definedName name="NL">#REF!</definedName>
    <definedName name="NM">#REF!</definedName>
    <definedName name="NMLAB">#N/A</definedName>
    <definedName name="nmm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n">#REF!</definedName>
    <definedName name="nn" hidden="1">{#N/A,#N/A,FALSE,"PACCIL";#N/A,#N/A,FALSE,"PAITACAN";#N/A,#N/A,FALSE,"PARECO";#N/A,#N/A,FALSE,"PA62";#N/A,#N/A,FALSE,"PAFINAL";#N/A,#N/A,FALSE,"PARECONF";#N/A,#N/A,FALSE,"PARECOND"}</definedName>
    <definedName name="nnn" hidden="1">{#N/A,#N/A,FALSE,"1321";#N/A,#N/A,FALSE,"1324";#N/A,#N/A,FALSE,"1333";#N/A,#N/A,FALSE,"1371"}</definedName>
    <definedName name="NO">#REF!</definedName>
    <definedName name="noajuego">#REF!</definedName>
    <definedName name="nom">#REF!</definedName>
    <definedName name="nombre">#REF!</definedName>
    <definedName name="NOME_FUNDOS">#REF!</definedName>
    <definedName name="NOME_FUNDOS_CDI">#REF!</definedName>
    <definedName name="NOME_FUNDOS_COTACAO">#REF!</definedName>
    <definedName name="NOME_FUNDOS_HPR">#REF!</definedName>
    <definedName name="NomeDiaSemana">#REF!</definedName>
    <definedName name="Non_Op_CF">#N/A</definedName>
    <definedName name="Non_recurring">#N/A</definedName>
    <definedName name="none">#REF!</definedName>
    <definedName name="none_bnone">#REF!</definedName>
    <definedName name="Nonpension_postretirement_benefits">#N/A</definedName>
    <definedName name="NOOFFFSEGMENTS1">#N/A</definedName>
    <definedName name="NOOFPERIODS1">#N/A</definedName>
    <definedName name="Normalizing___run_rate">#N/A</definedName>
    <definedName name="NORTE">#REF!</definedName>
    <definedName name="NOTA_1º_FUNDOS">#REF!</definedName>
    <definedName name="NOTA_2º_FUNDOS">#REF!</definedName>
    <definedName name="NOTA_3º_FUNDOS">#REF!</definedName>
    <definedName name="NOTA_4º_FUNDOS">#REF!</definedName>
    <definedName name="Notas">#REF!</definedName>
    <definedName name="NOTES">#N/A</definedName>
    <definedName name="notes_fields">#REF!</definedName>
    <definedName name="NOV">#REF!</definedName>
    <definedName name="NOVA_INSTRUMENTAÇÃO">#REF!</definedName>
    <definedName name="NOVA_INSTRUMENTAÇÃO_EQUIPAMENTO_NAC.">#REF!</definedName>
    <definedName name="NOVACRE">#REF!</definedName>
    <definedName name="novembro">#REF!</definedName>
    <definedName name="NOVR">#REF!,#REF!,#REF!,#REF!,#REF!,#REF!,#REF!,#REF!,#REF!</definedName>
    <definedName name="NovSun1">DATE(TheYear,11,1)-WEEKDAY(DATE(TheYear,11,1))+1</definedName>
    <definedName name="NP">#REF!</definedName>
    <definedName name="NQN" hidden="1">{#N/A,#N/A,TRUE,"GN&amp;E";#N/A,#N/A,TRUE,"Indice";#N/A,#N/A,TRUE,"Crit consol";#N/A,#N/A,TRUE,"Hoja1";#N/A,#N/A,TRUE,"Hoja2";#N/A,#N/A,TRUE,"Hoja3";#N/A,#N/A,TRUE,"Hoja4";#N/A,#N/A,TRUE,"Hoja5";#N/A,#N/A,TRUE,"Hoja6";#N/A,#N/A,TRUE,"Hoja7";#N/A,#N/A,TRUE,"Hoja8";#N/A,#N/A,TRUE,"Hoja9";#N/A,#N/A,TRUE,"Hoja10";#N/A,#N/A,TRUE,"Hoja11";#N/A,#N/A,TRUE,"Hoja12";#N/A,#N/A,TRUE,"Hoja13";#N/A,#N/A,TRUE,"Hoja14";#N/A,#N/A,TRUE,"Hoja15";#N/A,#N/A,TRUE,"Hoja16";#N/A,#N/A,TRUE,"Hoja17";#N/A,#N/A,TRUE,"Hoja18"}</definedName>
    <definedName name="NS">#REF!</definedName>
    <definedName name="NSProjectionMethodIndex">#REF!</definedName>
    <definedName name="NSRequiredLevelOfEvidenceItems">#REF!</definedName>
    <definedName name="NSS">#REF!</definedName>
    <definedName name="NSTargetedTestingItems">#REF!</definedName>
    <definedName name="NT">#REF!</definedName>
    <definedName name="nubia">#REF!</definedName>
    <definedName name="nuevo">#REF!</definedName>
    <definedName name="nuevo2" hidden="1">{#N/A,#N/A,FALSE,"Aging Summary";#N/A,#N/A,FALSE,"Ratio Analysis";#N/A,#N/A,FALSE,"Test 120 Day Accts";#N/A,#N/A,FALSE,"Tickmarks"}</definedName>
    <definedName name="nuevo3" hidden="1">{#N/A,#N/A,FALSE,"Aging Summary";#N/A,#N/A,FALSE,"Ratio Analysis";#N/A,#N/A,FALSE,"Test 120 Day Accts";#N/A,#N/A,FALSE,"Tickmarks"}</definedName>
    <definedName name="Nuevo4" hidden="1">{#N/A,#N/A,FALSE,"Aging Summary";#N/A,#N/A,FALSE,"Ratio Analysis";#N/A,#N/A,FALSE,"Test 120 Day Accts";#N/A,#N/A,FALSE,"Tickmarks"}</definedName>
    <definedName name="Núm_Pagto">#REF!</definedName>
    <definedName name="Núm_Pgto_Por_Ano">#REF!</definedName>
    <definedName name="Number_of_Payments">MATCH(0.01,End_Bal,-1)+1</definedName>
    <definedName name="Number_of_tech_travel_hours_per_mob_demob">#N/A</definedName>
    <definedName name="Número_de_Pagamentos">MATCH(0.01,Sal_Fin,-1)+1</definedName>
    <definedName name="NUMERO1">#REF!</definedName>
    <definedName name="NUMERO2">#REF!</definedName>
    <definedName name="NUMERO3">#REF!</definedName>
    <definedName name="NUMERO4">#REF!</definedName>
    <definedName name="NUMERO5">#REF!</definedName>
    <definedName name="NUMERO6">#REF!</definedName>
    <definedName name="NumofGrpAccts" hidden="1">3</definedName>
    <definedName name="NV">#REF!</definedName>
    <definedName name="NvsAnswerCol">"[AZ_DETAC.xls]ACTIVOS!$A$10:$A$1053"</definedName>
    <definedName name="NvsASD">"V2005-12-01"</definedName>
    <definedName name="NvsAutoDrillOk">"VN"</definedName>
    <definedName name="NvsElapsedTime">0.0000347222230629995</definedName>
    <definedName name="NvsElapsedTime_1">0.000178587964910548</definedName>
    <definedName name="NvsEndTime">38803.6958680556</definedName>
    <definedName name="NvsEndTime_1">36741.6901533565</definedName>
    <definedName name="nvsendtime1">36741.6901533565</definedName>
    <definedName name="nvsendtime1_1">36741.6901533565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Dype">"M3"</definedName>
    <definedName name="NvsLayoutType">"M3"</definedName>
    <definedName name="NvsNplSpec">"%,X,RZF..R00B,CZF..C00B"</definedName>
    <definedName name="NvsPanelBusUnit">"VEDUC"</definedName>
    <definedName name="NvsPanelEffdt">"V1955-01-01"</definedName>
    <definedName name="NvsPanelSetid">"VGENER"</definedName>
    <definedName name="NvsParentRef">#REF!</definedName>
    <definedName name="NvsReqBU">"VEDUC"</definedName>
    <definedName name="NvsReqBUOnly">"VY"</definedName>
    <definedName name="NvsStyleNme">"bal_comp_saldos_fupef.xls"</definedName>
    <definedName name="NvsTransLed">"VN"</definedName>
    <definedName name="NvsTreeASD">"V2005-12-31"</definedName>
    <definedName name="NvsValTbl.ACCOUNT">"GL_ACCOUNT_TBL"</definedName>
    <definedName name="NvsValTbl.ACCOUNTING_PERIOD">"CAL_DETP_PER_VW"</definedName>
    <definedName name="NvsValTbl.BU_ATIVIDADE">"BU_ATIVIDADE"</definedName>
    <definedName name="NvsValTbl.BUSINESS_UNIT">"BUS_UNIT_TBL_GL"</definedName>
    <definedName name="NvsValTbl.CURRENCY_CD">"CURRENCY_CD_TBL"</definedName>
    <definedName name="NvsValTbl.DEPTID">"DEPARTMENT_TBL"</definedName>
    <definedName name="NvsValTbl.OPERATING_UNIT">"OPER_UNIT_TBL"</definedName>
    <definedName name="NvsValTbl.PRODUCT">"PRODUCT_TBL"</definedName>
    <definedName name="NvsValTbl.PROJECT_ID">"PROJECT_ID_VW"</definedName>
    <definedName name="nwncn" hidden="1">22</definedName>
    <definedName name="ñ">#REF!</definedName>
    <definedName name="ÑD">#REF!</definedName>
    <definedName name="ñkklk" hidden="1">{#N/A,#N/A,FALSE,"Aging Summary";#N/A,#N/A,FALSE,"Ratio Analysis";#N/A,#N/A,FALSE,"Test 120 Day Accts";#N/A,#N/A,FALSE,"Tickmarks"}</definedName>
    <definedName name="ÑL">#REF!</definedName>
    <definedName name="ñlkjh">#REF!</definedName>
    <definedName name="ñlkjkjdofdo">#REF!</definedName>
    <definedName name="ÑLKLÑ" hidden="1">#REF!</definedName>
    <definedName name="ññ">#REF!</definedName>
    <definedName name="ÑO">#REF!</definedName>
    <definedName name="ÑP">#REF!</definedName>
    <definedName name="ÑS">#REF!</definedName>
    <definedName name="ÑSD">#REF!</definedName>
    <definedName name="ÑT">#REF!</definedName>
    <definedName name="o">#REF!</definedName>
    <definedName name="O.EN_CURSO">#REF!</definedName>
    <definedName name="O_2187">#REF!</definedName>
    <definedName name="O_2227">#REF!</definedName>
    <definedName name="o_2257">#REF!</definedName>
    <definedName name="o_2267">#REF!</definedName>
    <definedName name="o_2269">#REF!</definedName>
    <definedName name="o_2271">#REF!</definedName>
    <definedName name="O_2277">#REF!</definedName>
    <definedName name="O_2291">#REF!</definedName>
    <definedName name="O_2295">#REF!</definedName>
    <definedName name="O_2301">#REF!</definedName>
    <definedName name="O_2307">#REF!</definedName>
    <definedName name="O_2309">#REF!</definedName>
    <definedName name="O_2311">#REF!</definedName>
    <definedName name="O_2313">#REF!</definedName>
    <definedName name="O_2315">#REF!</definedName>
    <definedName name="O_2317">#REF!</definedName>
    <definedName name="O_2319">#REF!</definedName>
    <definedName name="O_2323">#REF!</definedName>
    <definedName name="O_2327">#REF!</definedName>
    <definedName name="O_2329">#REF!</definedName>
    <definedName name="O_2335">#REF!</definedName>
    <definedName name="O_2337">#REF!</definedName>
    <definedName name="O_2341">#REF!</definedName>
    <definedName name="O_2343">#REF!</definedName>
    <definedName name="O_2347">#REF!</definedName>
    <definedName name="O_2349">#REF!</definedName>
    <definedName name="O_2353">#REF!</definedName>
    <definedName name="O_2355">#REF!</definedName>
    <definedName name="O_2359">#REF!</definedName>
    <definedName name="O_2361">#REF!</definedName>
    <definedName name="O_2363">#REF!</definedName>
    <definedName name="O_2365">#REF!</definedName>
    <definedName name="O_2367">#REF!</definedName>
    <definedName name="O_2369">#REF!</definedName>
    <definedName name="O_2371">#REF!</definedName>
    <definedName name="O_2373">#REF!</definedName>
    <definedName name="O_2375">#REF!</definedName>
    <definedName name="O_2377">#REF!</definedName>
    <definedName name="O_2379">#REF!</definedName>
    <definedName name="O_2381">#REF!</definedName>
    <definedName name="O_2383">#REF!</definedName>
    <definedName name="O_2385">#REF!</definedName>
    <definedName name="O_2387">#REF!</definedName>
    <definedName name="O_2389">#REF!</definedName>
    <definedName name="O_2391">#REF!</definedName>
    <definedName name="O_2393">#REF!</definedName>
    <definedName name="O_2395">#REF!</definedName>
    <definedName name="O_2397">#REF!</definedName>
    <definedName name="O_2399">#REF!</definedName>
    <definedName name="O_2401">#REF!</definedName>
    <definedName name="O_2403">#REF!</definedName>
    <definedName name="O_2405">#REF!</definedName>
    <definedName name="O_2407">#REF!</definedName>
    <definedName name="O_2409">#REF!</definedName>
    <definedName name="O_2411">#REF!</definedName>
    <definedName name="O_2415">#REF!</definedName>
    <definedName name="O_2417">#REF!</definedName>
    <definedName name="O_2419">#REF!</definedName>
    <definedName name="O_2421">#REF!</definedName>
    <definedName name="O_2423">#REF!</definedName>
    <definedName name="O_2425">#REF!</definedName>
    <definedName name="O_2429">#REF!</definedName>
    <definedName name="O_2431">#REF!</definedName>
    <definedName name="O_2433">#REF!</definedName>
    <definedName name="O_2435">#REF!</definedName>
    <definedName name="O_2437">#REF!</definedName>
    <definedName name="O_2439">#REF!</definedName>
    <definedName name="O_2441">#REF!</definedName>
    <definedName name="O_2443">#REF!</definedName>
    <definedName name="O_2445">#REF!</definedName>
    <definedName name="O_2447">#REF!</definedName>
    <definedName name="O_2449">#REF!</definedName>
    <definedName name="O_2451">#REF!</definedName>
    <definedName name="O_2451A">#REF!</definedName>
    <definedName name="O_2455">#REF!</definedName>
    <definedName name="O_2457">#REF!</definedName>
    <definedName name="O_2459">#REF!</definedName>
    <definedName name="O_2461">#REF!</definedName>
    <definedName name="O_2463">#REF!</definedName>
    <definedName name="O_2465">#REF!</definedName>
    <definedName name="O_2467">#REF!</definedName>
    <definedName name="O_2469">#REF!</definedName>
    <definedName name="O_2471">#REF!</definedName>
    <definedName name="O_2473">#REF!</definedName>
    <definedName name="O_2475">#REF!</definedName>
    <definedName name="O_2477">#REF!</definedName>
    <definedName name="O_2479">#REF!</definedName>
    <definedName name="O_2481">#REF!</definedName>
    <definedName name="O_2483">#REF!</definedName>
    <definedName name="O_2505">#REF!</definedName>
    <definedName name="O_2507">#REF!</definedName>
    <definedName name="O_2509">#REF!</definedName>
    <definedName name="O_2511">#REF!</definedName>
    <definedName name="O_2513">#REF!</definedName>
    <definedName name="O_2515">#REF!</definedName>
    <definedName name="O_2517">#REF!</definedName>
    <definedName name="O_2519">#REF!</definedName>
    <definedName name="O_2573">#REF!</definedName>
    <definedName name="O_2575">#REF!</definedName>
    <definedName name="O_2577">#REF!</definedName>
    <definedName name="O_2579">#REF!</definedName>
    <definedName name="O_2581">#REF!</definedName>
    <definedName name="O_2583">#REF!</definedName>
    <definedName name="O_2585">#REF!</definedName>
    <definedName name="O_2587">#REF!</definedName>
    <definedName name="O_2589">#REF!</definedName>
    <definedName name="O_2591">#REF!</definedName>
    <definedName name="O_2593">#REF!</definedName>
    <definedName name="O_2595">#REF!</definedName>
    <definedName name="O_2597">#REF!</definedName>
    <definedName name="O_2599">#REF!</definedName>
    <definedName name="O_2601">#REF!</definedName>
    <definedName name="O_2603">#REF!</definedName>
    <definedName name="O_2605">#REF!</definedName>
    <definedName name="O_2607">#REF!</definedName>
    <definedName name="O_2609">#REF!</definedName>
    <definedName name="O_2611">#REF!</definedName>
    <definedName name="O_2613">#REF!</definedName>
    <definedName name="O_2615">#REF!</definedName>
    <definedName name="O_2615A">#REF!</definedName>
    <definedName name="O_2617">#REF!</definedName>
    <definedName name="O_2619">#REF!</definedName>
    <definedName name="O_2621">#REF!</definedName>
    <definedName name="O_2647">#REF!</definedName>
    <definedName name="O_2649">#REF!</definedName>
    <definedName name="O_2651">#REF!</definedName>
    <definedName name="O_2653">#REF!</definedName>
    <definedName name="O_2655">#REF!</definedName>
    <definedName name="O_2657">#REF!</definedName>
    <definedName name="O_2659">#REF!</definedName>
    <definedName name="O_2661">#REF!</definedName>
    <definedName name="O_2663">#REF!</definedName>
    <definedName name="O_2665">#REF!</definedName>
    <definedName name="O_2667">#REF!</definedName>
    <definedName name="O_CONSPA.XLS">#REF!</definedName>
    <definedName name="Obras_CORP">#REF!</definedName>
    <definedName name="Obras_DOWN">#REF!</definedName>
    <definedName name="Obras_UP">#REF!</definedName>
    <definedName name="ocr">#REF!</definedName>
    <definedName name="oct">#REF!</definedName>
    <definedName name="OCTR">#REF!,#REF!,#REF!,#REF!,#REF!,#REF!,#REF!,#REF!,#REF!</definedName>
    <definedName name="OctSun1">DATE(TheYear,10,1)-WEEKDAY(DATE(TheYear,10,1))+1</definedName>
    <definedName name="OCTUBRE" localSheetId="4" hidden="1">{"'ICE  Agosto'!$A$60:$A$64","'ICE  Agosto'!$C$67"}</definedName>
    <definedName name="OCTUBRE" hidden="1">{"'ICE  Agosto'!$A$60:$A$64","'ICE  Agosto'!$C$67"}</definedName>
    <definedName name="OD">#REF!</definedName>
    <definedName name="oestejuego">#REF!</definedName>
    <definedName name="OFF">#N/A</definedName>
    <definedName name="OG">#REF!</definedName>
    <definedName name="OII_FEV_PT">#REF!</definedName>
    <definedName name="OII_FEV_VL">#REF!</definedName>
    <definedName name="OII_JAN_PT">#REF!</definedName>
    <definedName name="OII_JAN_VL">#REF!</definedName>
    <definedName name="OII_MAR_PT">SUM(#REF!)</definedName>
    <definedName name="OII_MAR_VL">#REF!</definedName>
    <definedName name="oiiiii">#REF!</definedName>
    <definedName name="oja" hidden="1">{#N/A,#N/A,FALSE,"Aging Summary";#N/A,#N/A,FALSE,"Ratio Analysis";#N/A,#N/A,FALSE,"Test 120 Day Accts";#N/A,#N/A,FALSE,"Tickmarks"}</definedName>
    <definedName name="ok">#REF!</definedName>
    <definedName name="OL">#REF!</definedName>
    <definedName name="OMINT">#REF!</definedName>
    <definedName name="ONCE">#REF!</definedName>
    <definedName name="OO">#REF!</definedName>
    <definedName name="oojop" hidden="1">{#N/A,#N/A,FALSE,"Aging Summary";#N/A,#N/A,FALSE,"Ratio Analysis";#N/A,#N/A,FALSE,"Test 120 Day Accts";#N/A,#N/A,FALSE,"Tickmarks"}</definedName>
    <definedName name="ooo" hidden="1">#REF!</definedName>
    <definedName name="OOOO" hidden="1">{#N/A,#N/A,FALSE,"Aging Summary";#N/A,#N/A,FALSE,"Ratio Analysis";#N/A,#N/A,FALSE,"Test 120 Day Accts";#N/A,#N/A,FALSE,"Tickmarks"}</definedName>
    <definedName name="OOOOO" hidden="1">{#N/A,#N/A,FALSE,"Aging Summary";#N/A,#N/A,FALSE,"Ratio Analysis";#N/A,#N/A,FALSE,"Test 120 Day Accts";#N/A,#N/A,FALSE,"Tickmarks"}</definedName>
    <definedName name="oooooooo" localSheetId="4" hidden="1">{"'ICE  Agosto'!$A$60:$A$64","'ICE  Agosto'!$C$67"}</definedName>
    <definedName name="oooooooo" hidden="1">{"'ICE  Agosto'!$A$60:$A$64","'ICE  Agosto'!$C$67"}</definedName>
    <definedName name="OP">#REF!</definedName>
    <definedName name="OPEB_Funded">#N/A</definedName>
    <definedName name="open">#N/A</definedName>
    <definedName name="opera10">#REF!</definedName>
    <definedName name="operação">#REF!</definedName>
    <definedName name="operacion" localSheetId="4">#REF!</definedName>
    <definedName name="operacion">#REF!</definedName>
    <definedName name="OPERACION1" localSheetId="4">#REF!</definedName>
    <definedName name="OPERACION1">#REF!</definedName>
    <definedName name="operacion4">#REF!</definedName>
    <definedName name="Operating_supplies">#N/A</definedName>
    <definedName name="Operativo">#REF!</definedName>
    <definedName name="OPERMGMT">#N/A</definedName>
    <definedName name="opex">#REF!</definedName>
    <definedName name="OQLIB">"QGPL"</definedName>
    <definedName name="OQNAM">"QPRINT"</definedName>
    <definedName name="ORAN">#N/A</definedName>
    <definedName name="Oranges" localSheetId="4">#REF!</definedName>
    <definedName name="Oranges">#REF!</definedName>
    <definedName name="ORCADM">#REF!</definedName>
    <definedName name="ORCADV">#REF!</definedName>
    <definedName name="ORCASS">#REF!</definedName>
    <definedName name="ORCCDC">#REF!</definedName>
    <definedName name="ORCCOM">#REF!</definedName>
    <definedName name="ORCCONT">#REF!</definedName>
    <definedName name="ORCCRED">#REF!</definedName>
    <definedName name="ORCDADOS">#REF!</definedName>
    <definedName name="ORCFIN">#REF!</definedName>
    <definedName name="ORCPD">#REF!</definedName>
    <definedName name="ORCPES">#REF!,#REF!</definedName>
    <definedName name="ORCSIST">#REF!</definedName>
    <definedName name="ORCSUP">#REF!</definedName>
    <definedName name="OrderTable" hidden="1">#REF!</definedName>
    <definedName name="organ_bbd">#REF!</definedName>
    <definedName name="ORIFUT">#REF!</definedName>
    <definedName name="ORIGINAL">#REF!</definedName>
    <definedName name="original_epc">804574000</definedName>
    <definedName name="ORISWAP">#REF!</definedName>
    <definedName name="os">#REF!</definedName>
    <definedName name="osma">#REF!,#REF!,#REF!,#REF!,#REF!</definedName>
    <definedName name="osma1">#REF!,#REF!,#REF!,#REF!</definedName>
    <definedName name="osma2">#REF!,#REF!,#REF!,#REF!</definedName>
    <definedName name="osma3">#REF!</definedName>
    <definedName name="osma4">#REF!,#REF!,#REF!,#REF!</definedName>
    <definedName name="OStructure">#N/A</definedName>
    <definedName name="OT">#REF!</definedName>
    <definedName name="Other_defined_terms__financing">#N/A</definedName>
    <definedName name="Other_inc_Exp">#N/A</definedName>
    <definedName name="Other_income___expense">#N/A</definedName>
    <definedName name="Other_non_cash">#N/A</definedName>
    <definedName name="Other_Quality_of_Earnings">#N/A</definedName>
    <definedName name="Other_Revenue">#N/A</definedName>
    <definedName name="otp">#REF!</definedName>
    <definedName name="otro">#REF!</definedName>
    <definedName name="OTROS">#REF!</definedName>
    <definedName name="otros2">#REF!</definedName>
    <definedName name="OTROSFUT">#REF!</definedName>
    <definedName name="ou">#REF!</definedName>
    <definedName name="OUCTASLP">#REF!</definedName>
    <definedName name="OUI">#REF!</definedName>
    <definedName name="OUT">#REF!</definedName>
    <definedName name="OUT_INFORM">#REF!</definedName>
    <definedName name="Out_of_period">#N/A</definedName>
    <definedName name="out_r">#REF!</definedName>
    <definedName name="out_u">#REF!</definedName>
    <definedName name="OUTBOL">"Edit Box 14"</definedName>
    <definedName name="OUTCRONOL">#REF!</definedName>
    <definedName name="Outflows">#N/A</definedName>
    <definedName name="OUTPUT">#REF!</definedName>
    <definedName name="outr">#REF!</definedName>
    <definedName name="Outras">#REF!</definedName>
    <definedName name="Outras_Fev2000">#REF!</definedName>
    <definedName name="Outras_Nov99">#REF!</definedName>
    <definedName name="OUTRASRECEBER">#REF!</definedName>
    <definedName name="outros" hidden="1">{#N/A,#N/A,FALSE,"PACCIL";#N/A,#N/A,FALSE,"PAITACAN";#N/A,#N/A,FALSE,"PARECO";#N/A,#N/A,FALSE,"PA62";#N/A,#N/A,FALSE,"PAFINAL";#N/A,#N/A,FALSE,"PARECONF";#N/A,#N/A,FALSE,"PARECOND"}</definedName>
    <definedName name="OUTROS2">#REF!</definedName>
    <definedName name="OUTROS3">#REF!</definedName>
    <definedName name="OUTROS4">#REF!</definedName>
    <definedName name="OUTROSAC_CRED">#REF!</definedName>
    <definedName name="OUTROSAC_DEB">#REF!</definedName>
    <definedName name="OUTROSCRED">#REF!</definedName>
    <definedName name="OUTROSIMOBIL">#REF!</definedName>
    <definedName name="OUTROSLP">#REF!</definedName>
    <definedName name="outu" localSheetId="4">'Recuadro 14 Razonabilidad'!outu</definedName>
    <definedName name="outu">[0]!outu</definedName>
    <definedName name="OUVC">#REF!</definedName>
    <definedName name="OUVE">#REF!</definedName>
    <definedName name="overhead">#REF!</definedName>
    <definedName name="P">#REF!</definedName>
    <definedName name="P.Equity">#N/A</definedName>
    <definedName name="P_2427">#REF!</definedName>
    <definedName name="P_CÁLCULO">#REF!</definedName>
    <definedName name="PA">#REF!</definedName>
    <definedName name="PABR">#REF!</definedName>
    <definedName name="pacif_cons">#REF!</definedName>
    <definedName name="pacificojuego">#REF!</definedName>
    <definedName name="Pagamento_Extra">#REF!</definedName>
    <definedName name="Pagamento_Mensal_Agendado">#REF!</definedName>
    <definedName name="Pagamentos_Extras_Agendados">#REF!</definedName>
    <definedName name="PAGE1">#N/A</definedName>
    <definedName name="PAGE2">#N/A</definedName>
    <definedName name="PAGE3">#N/A</definedName>
    <definedName name="PAGE4">#N/A</definedName>
    <definedName name="PAGE5">#N/A</definedName>
    <definedName name="PAGE6">#N/A</definedName>
    <definedName name="Pagto_Total">#REF!</definedName>
    <definedName name="paintjet">#N/A</definedName>
    <definedName name="PAOPSKJFD" localSheetId="4">'Recuadro 14 Razonabilidad'!PAOPSKJFD</definedName>
    <definedName name="PAOPSKJFD">[0]!PAOPSKJFD</definedName>
    <definedName name="Param_AppliName">#REF!</definedName>
    <definedName name="Param_BS">#REF!</definedName>
    <definedName name="Param_CategAct_Col1">#REF!</definedName>
    <definedName name="Param_CategAct_Col2">#REF!</definedName>
    <definedName name="Param_CategAct_Col3">#REF!</definedName>
    <definedName name="Param_CategAct_Col4">#REF!</definedName>
    <definedName name="Param_CategPro_Col1">#REF!</definedName>
    <definedName name="Param_CategPro_Col2">#REF!</definedName>
    <definedName name="Param_CategPro_Col3">#REF!</definedName>
    <definedName name="Param_CategPro_Col4">#REF!</definedName>
    <definedName name="Param_Currency">#REF!</definedName>
    <definedName name="Param_Currency_Rate">#REF!</definedName>
    <definedName name="Param_Entities_Input">OFFSET(#REF!,1,0,COUNTA(#REF!)-1,1)</definedName>
    <definedName name="Param_Entity">#REF!</definedName>
    <definedName name="Param_EntityList">OFFSET(#REF!,0,0,COUNTA(#REF!)-1,3)</definedName>
    <definedName name="Param_Frequency">#REF!</definedName>
    <definedName name="Param_ListEntity">#REF!</definedName>
    <definedName name="Param_ModeConso">#REF!</definedName>
    <definedName name="Param_Month_Description">#REF!</definedName>
    <definedName name="Param_Parent">#REF!</definedName>
    <definedName name="Param_Title_Col1">#REF!</definedName>
    <definedName name="Param_Title_Col2">#REF!</definedName>
    <definedName name="Param_Title_Col3">#REF!</definedName>
    <definedName name="Param_Title_Col4">#REF!</definedName>
    <definedName name="Param_Title_Col5">#REF!</definedName>
    <definedName name="Param_Title_Col6">#REF!</definedName>
    <definedName name="Param_Title_Col7">#REF!</definedName>
    <definedName name="Param_Year">#REF!</definedName>
    <definedName name="PARC.">#REF!</definedName>
    <definedName name="Parent">#REF!</definedName>
    <definedName name="parte1">#REF!</definedName>
    <definedName name="parte2">#REF!</definedName>
    <definedName name="parti_REPSOL">#REF!</definedName>
    <definedName name="Particip_costos">#REF!</definedName>
    <definedName name="Particip_gas">#REF!</definedName>
    <definedName name="Particip_inversiones">#REF!</definedName>
    <definedName name="Particip_petroleo">#REF!</definedName>
    <definedName name="PARTICIPADAS">#REF!</definedName>
    <definedName name="PAS">#REF!</definedName>
    <definedName name="PASCONSO">#REF!</definedName>
    <definedName name="PASFLB">#REF!</definedName>
    <definedName name="PASIVO">#N/A</definedName>
    <definedName name="PASMFL">#REF!</definedName>
    <definedName name="passatual">#REF!</definedName>
    <definedName name="PASSEAOIL">#REF!</definedName>
    <definedName name="PASSGM">#REF!</definedName>
    <definedName name="PASSIVO">#REF!</definedName>
    <definedName name="PASSIVO_CONS">#REF!</definedName>
    <definedName name="passivo2">#REF!</definedName>
    <definedName name="PASTA11511">#REF!</definedName>
    <definedName name="PASTA13101">#REF!</definedName>
    <definedName name="PASTA13102">#REF!</definedName>
    <definedName name="PASTA13103">#REF!</definedName>
    <definedName name="PASTA13104">#REF!</definedName>
    <definedName name="PASTA13212">#REF!</definedName>
    <definedName name="PASTA13213">#REF!</definedName>
    <definedName name="PASTA13217">#REF!</definedName>
    <definedName name="PASTA13401">#REF!</definedName>
    <definedName name="PASTA13402">#REF!</definedName>
    <definedName name="PASTA13403">#REF!</definedName>
    <definedName name="PASTA13404">#REF!</definedName>
    <definedName name="PASTA13405">#REF!</definedName>
    <definedName name="PASTA13406">#REF!</definedName>
    <definedName name="PASTA13407">#REF!</definedName>
    <definedName name="PASTA13408">#REF!</definedName>
    <definedName name="PASTA13409">#REF!</definedName>
    <definedName name="PASTA13410">#REF!</definedName>
    <definedName name="PASTA13411">#REF!</definedName>
    <definedName name="PASTA2401">#REF!</definedName>
    <definedName name="PASTA2403">#REF!</definedName>
    <definedName name="PASTA2409">#REF!</definedName>
    <definedName name="PAT_ELIM.XLS">#REF!</definedName>
    <definedName name="PATO">#REF!</definedName>
    <definedName name="patricio">#REF!</definedName>
    <definedName name="PATRIMONIO">#REF!</definedName>
    <definedName name="PATRIMONIOREAL">#REF!</definedName>
    <definedName name="PAWS_Basis">1</definedName>
    <definedName name="PAWS_EndDate">36105</definedName>
    <definedName name="PAWS_GraphMode">TRUE</definedName>
    <definedName name="PAWS_LastNDays">10</definedName>
    <definedName name="PAWS_PasteRows">FALSE</definedName>
    <definedName name="PAWS_Periodicity">1</definedName>
    <definedName name="PAWS_PeriodSpec">1</definedName>
    <definedName name="PAWS_StartDate">35796</definedName>
    <definedName name="PAWS_UseDates">FALSE</definedName>
    <definedName name="PAWS_UseLastSelection">FALSE</definedName>
    <definedName name="PAWS_UseUnits">TRUE</definedName>
    <definedName name="PAWS_ZeroMode">TRUE</definedName>
    <definedName name="PB_FINANC_CMI">#REF!</definedName>
    <definedName name="PB_FINANC_LEG_SOC">#REF!</definedName>
    <definedName name="PC">#REF!</definedName>
    <definedName name="PCDAT">"13/01/2005"</definedName>
    <definedName name="PCDT2">"20050113"</definedName>
    <definedName name="PCTIM">"12:31:30 PM"</definedName>
    <definedName name="PCU_FS_old">#REF!</definedName>
    <definedName name="PD">#REF!</definedName>
    <definedName name="PDC" hidden="1">#REF!</definedName>
    <definedName name="PDCMENSALREAL">#REF!</definedName>
    <definedName name="PDT">#REF!</definedName>
    <definedName name="Peak_Trough_Analysis">#N/A</definedName>
    <definedName name="PEARL_JAM">#REF!</definedName>
    <definedName name="penetration">#REF!</definedName>
    <definedName name="Pension_Funded">#N/A</definedName>
    <definedName name="PEPE">#REF!</definedName>
    <definedName name="PER">#N/A</definedName>
    <definedName name="PERC_INADIMP">#REF!</definedName>
    <definedName name="percaseh1">#N/A</definedName>
    <definedName name="Percent_Threshold">#REF!</definedName>
    <definedName name="Period">#REF!</definedName>
    <definedName name="periodget">#N/A</definedName>
    <definedName name="Periodic_rate" localSheetId="4">Annual_interest_rate/Payments_per_year</definedName>
    <definedName name="Periodic_rate">Annual_interest_rate/Payments_per_year</definedName>
    <definedName name="Periodic_rate2" localSheetId="4">Annual_interest_rate/Payments_per_year</definedName>
    <definedName name="Periodic_rate2">Annual_interest_rate/Payments_per_year</definedName>
    <definedName name="Periodo">#REF!</definedName>
    <definedName name="Periodo_Anio">1998</definedName>
    <definedName name="Periodo_Mes">"DICIEMBRE"</definedName>
    <definedName name="Periodo_MesAnterior">"NOVIEMBRE"</definedName>
    <definedName name="Periodo_MesNumero">12</definedName>
    <definedName name="PERIODOS">#REF!</definedName>
    <definedName name="PERIODSETNAME1">#N/A</definedName>
    <definedName name="PERIODYEAR1">#N/A</definedName>
    <definedName name="Personnel_transportation_per_mobdemob">#N/A</definedName>
    <definedName name="pert">#REF!</definedName>
    <definedName name="pert2">#REF!</definedName>
    <definedName name="Peseta">#REF!</definedName>
    <definedName name="PETROPAR1">#N/A</definedName>
    <definedName name="Pgto_Agend">#REF!</definedName>
    <definedName name="ph">#REF!</definedName>
    <definedName name="PHASE_TASK">#REF!</definedName>
    <definedName name="PI_PF">#REF!</definedName>
    <definedName name="PI_PP">#REF!</definedName>
    <definedName name="PIE">#REF!</definedName>
    <definedName name="pinco" hidden="1">#REF!</definedName>
    <definedName name="pinco1">#REF!</definedName>
    <definedName name="pinco2">#REF!:#REF!</definedName>
    <definedName name="pinco3">#REF!</definedName>
    <definedName name="pinco4">#REF!</definedName>
    <definedName name="pinco5">#REF!:#REF!</definedName>
    <definedName name="pinco6">#REF!:#REF!</definedName>
    <definedName name="pinco7">#REF!</definedName>
    <definedName name="pinco8">#REF!</definedName>
    <definedName name="pippo" hidden="1">#REF!</definedName>
    <definedName name="PIS">#REF!</definedName>
    <definedName name="pizza12">#N/A</definedName>
    <definedName name="pizza36">#N/A</definedName>
    <definedName name="pizzasingles">#N/A</definedName>
    <definedName name="PJ">#N/A</definedName>
    <definedName name="PJAN">#REF!</definedName>
    <definedName name="PL">#REF!</definedName>
    <definedName name="PL_Dollar_Threshold">#REF!</definedName>
    <definedName name="PL_FUNDO">#REF!</definedName>
    <definedName name="PL_Percent_Threshold">#REF!</definedName>
    <definedName name="PLA">#REF!</definedName>
    <definedName name="PLAN" hidden="1">#REF!</definedName>
    <definedName name="Plan_Brasil" hidden="1">#REF!</definedName>
    <definedName name="PLAN1">#REF!</definedName>
    <definedName name="PlandeCuentas">#REF!</definedName>
    <definedName name="PLANILHA">#REF!</definedName>
    <definedName name="PLANILHA1">#REF!</definedName>
    <definedName name="PLANILHA10">#REF!</definedName>
    <definedName name="PLANILHA2">#REF!</definedName>
    <definedName name="PLANILHA3">#REF!</definedName>
    <definedName name="PLANILHA4">#REF!</definedName>
    <definedName name="PLANILHA5">#REF!</definedName>
    <definedName name="PLANILHA6">#REF!</definedName>
    <definedName name="PLANILHA8">#REF!</definedName>
    <definedName name="PLANILHA9">#REF!</definedName>
    <definedName name="PLANILLA">#REF!</definedName>
    <definedName name="PLANO">""</definedName>
    <definedName name="PLANO0">#REF!</definedName>
    <definedName name="PLANO1">#REF!</definedName>
    <definedName name="Play">656277505</definedName>
    <definedName name="PLCONSO">#REF!</definedName>
    <definedName name="PLFLB">#REF!</definedName>
    <definedName name="PLMFL">#REF!</definedName>
    <definedName name="PLSE">#REF!</definedName>
    <definedName name="PLSEAOIL">#REF!</definedName>
    <definedName name="PLSGM">#REF!</definedName>
    <definedName name="Plug_CashFlow">"Plug'!$A$26:$AF$31"</definedName>
    <definedName name="Plug_NonRecurring">"Plug'!$33:$38"</definedName>
    <definedName name="PMAR">#REF!</definedName>
    <definedName name="PN_RES">#N/A</definedName>
    <definedName name="PNG">#REF!</definedName>
    <definedName name="PNP">#REF!</definedName>
    <definedName name="PNW00">#REF!</definedName>
    <definedName name="PNWChg">#REF!</definedName>
    <definedName name="PO">#REF!</definedName>
    <definedName name="poiu">#REF!</definedName>
    <definedName name="PolicyData">#N/A</definedName>
    <definedName name="PolicyData1">#N/A</definedName>
    <definedName name="PolicyData2">#N/A</definedName>
    <definedName name="PolicyTotal">#N/A</definedName>
    <definedName name="POLISUR">#N/A</definedName>
    <definedName name="POLIZA">#REF!</definedName>
    <definedName name="polizas">#REF!</definedName>
    <definedName name="PONTOS">#REF!</definedName>
    <definedName name="popapdfpd">#REF!</definedName>
    <definedName name="POPUP">#REF!</definedName>
    <definedName name="Porciento_base_gare">#REF!</definedName>
    <definedName name="Porciento_base_publicidad">#REF!</definedName>
    <definedName name="Porciento_base_suscripcion">#REF!</definedName>
    <definedName name="Porciento_susc_premium">#REF!</definedName>
    <definedName name="portion">#N/A</definedName>
    <definedName name="Post_closing">#N/A</definedName>
    <definedName name="POTASIO">#REF!</definedName>
    <definedName name="poto" hidden="1">{#N/A,#N/A,FALSE,"Aging Summary";#N/A,#N/A,FALSE,"Ratio Analysis";#N/A,#N/A,FALSE,"Test 120 Day Accts";#N/A,#N/A,FALSE,"Tickmarks"}</definedName>
    <definedName name="PP">"V2004-06-30"</definedName>
    <definedName name="PP_PF">#REF!</definedName>
    <definedName name="PPM" hidden="1">{#N/A,#N/A,FALSE,"Aging Summary";#N/A,#N/A,FALSE,"Ratio Analysis";#N/A,#N/A,FALSE,"Test 120 Day Accts";#N/A,#N/A,FALSE,"Tickmarks"}</definedName>
    <definedName name="ppmES" hidden="1">{#N/A,#N/A,FALSE,"Aging Summary";#N/A,#N/A,FALSE,"Ratio Analysis";#N/A,#N/A,FALSE,"Test 120 Day Accts";#N/A,#N/A,FALSE,"Tickmarks"}</definedName>
    <definedName name="ppms" hidden="1">{#N/A,#N/A,FALSE,"Aging Summary";#N/A,#N/A,FALSE,"Ratio Analysis";#N/A,#N/A,FALSE,"Test 120 Day Accts";#N/A,#N/A,FALSE,"Tickmarks"}</definedName>
    <definedName name="ppmxxx" hidden="1">{#N/A,#N/A,FALSE,"Aging Summary";#N/A,#N/A,FALSE,"Ratio Analysis";#N/A,#N/A,FALSE,"Test 120 Day Accts";#N/A,#N/A,FALSE,"Tickmarks"}</definedName>
    <definedName name="pppp">#REF!</definedName>
    <definedName name="PPPP1" hidden="1">{#N/A,#N/A,FALSE,"Aging Summary";#N/A,#N/A,FALSE,"Ratio Analysis";#N/A,#N/A,FALSE,"Test 120 Day Accts";#N/A,#N/A,FALSE,"Tickmarks"}</definedName>
    <definedName name="PPPPP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PPPPPP" hidden="1">{#N/A,#N/A,FALSE,"Aging Summary";#N/A,#N/A,FALSE,"Ratio Analysis";#N/A,#N/A,FALSE,"Test 120 Day Accts";#N/A,#N/A,FALSE,"Tickmarks"}</definedName>
    <definedName name="PPTO">#REF!</definedName>
    <definedName name="PPTO1">#REF!</definedName>
    <definedName name="PPTO2">#REF!</definedName>
    <definedName name="PPTOACUM">#REF!</definedName>
    <definedName name="PPTOACUM99">#REF!</definedName>
    <definedName name="PPTOMES">#REF!</definedName>
    <definedName name="PPTOMES99">#REF!</definedName>
    <definedName name="PPUA" hidden="1">{#N/A,#N/A,FALSE,"Aging Summary";#N/A,#N/A,FALSE,"Ratio Analysis";#N/A,#N/A,FALSE,"Test 120 Day Accts";#N/A,#N/A,FALSE,"Tickmarks"}</definedName>
    <definedName name="PPV_print">#REF!,#REF!</definedName>
    <definedName name="pra" localSheetId="4">{"'Provisiones Varias'!$B$3:$F$22"}</definedName>
    <definedName name="pra">{"'Provisiones Varias'!$B$3:$F$22"}</definedName>
    <definedName name="prange" localSheetId="4">F_INCOME,F_BALANCE,f_free_cash_flow,f_ratios,f_valuation</definedName>
    <definedName name="prange">F_INCOME,F_BALANCE,f_free_cash_flow,f_ratios,f_valuation</definedName>
    <definedName name="prazohedge">#REF!</definedName>
    <definedName name="prazolastro">#REF!</definedName>
    <definedName name="PRE">#REF!</definedName>
    <definedName name="PRE_ASS">#REF!</definedName>
    <definedName name="PRE_UGN">#REF!</definedName>
    <definedName name="precio">#REF!</definedName>
    <definedName name="Precio_adword_año5">#REF!</definedName>
    <definedName name="precio_compra">#REF!</definedName>
    <definedName name="Precio_content_año5">#REF!</definedName>
    <definedName name="precio_gas">#REF!</definedName>
    <definedName name="Precio_GLP">#REF!</definedName>
    <definedName name="Precio_GLP_Aust">#REF!</definedName>
    <definedName name="Precio_GLP_Neq">#REF!</definedName>
    <definedName name="precio_lpg">#REF!</definedName>
    <definedName name="precio_neto_crudo">#REF!</definedName>
    <definedName name="Precio_pageview_año1">#REF!</definedName>
    <definedName name="Precio_pageview_año2">#REF!</definedName>
    <definedName name="Precio_pageview_año3">#REF!</definedName>
    <definedName name="Precio_pageview_año4">#REF!</definedName>
    <definedName name="Precio_pageview_año5">#REF!</definedName>
    <definedName name="precio_utilizado">#REF!</definedName>
    <definedName name="precos">#REF!</definedName>
    <definedName name="PREFIX">#N/A</definedName>
    <definedName name="premi">#REF!:#REF!</definedName>
    <definedName name="PRES" hidden="1">{"'COMBUSTÍVEIS'!$A$1:$K$88"}</definedName>
    <definedName name="pres_agricola">#REF!</definedName>
    <definedName name="PRESCO">#N/A</definedName>
    <definedName name="presentacion">#REF!</definedName>
    <definedName name="pressões">#REF!</definedName>
    <definedName name="previsão">#REF!</definedName>
    <definedName name="prforma99">#N/A</definedName>
    <definedName name="price_list">#REF!</definedName>
    <definedName name="PRIENC98">#REF!</definedName>
    <definedName name="PRIM_BAL">#REF!</definedName>
    <definedName name="prim2_bs">#REF!</definedName>
    <definedName name="PRIMCCILBOL">#REF!</definedName>
    <definedName name="PRIMCCILVAL">#REF!</definedName>
    <definedName name="PRIMCCSIBOL">#REF!</definedName>
    <definedName name="PRIMCCSIVAL">#REF!</definedName>
    <definedName name="PRIMEIRO">#REF!</definedName>
    <definedName name="PRIMVAL">#REF!</definedName>
    <definedName name="Princ">#REF!</definedName>
    <definedName name="Principal">#REF!</definedName>
    <definedName name="Principal1">#REF!</definedName>
    <definedName name="PRINCIPAL98">#REF!</definedName>
    <definedName name="PRINCIPAL99">#REF!</definedName>
    <definedName name="PRINENC99">#REF!</definedName>
    <definedName name="PRINT">#REF!</definedName>
    <definedName name="PRINT_AR01">#REF!</definedName>
    <definedName name="PRINT_AR03">#REF!</definedName>
    <definedName name="PRINT_AR04">#REF!</definedName>
    <definedName name="PRINT_AR05">#REF!</definedName>
    <definedName name="PRINT_AR06">#REF!</definedName>
    <definedName name="PRINT_AR07">#REF!</definedName>
    <definedName name="PRINT_AR08">#REF!</definedName>
    <definedName name="PRINT_AR09">#REF!</definedName>
    <definedName name="PRINT_AR10">#REF!</definedName>
    <definedName name="PRINT_AR11">#REF!</definedName>
    <definedName name="PRINT_AR14">#REF!</definedName>
    <definedName name="Print_Area">#REF!</definedName>
    <definedName name="Print_Area_Anexo_H">#REF!</definedName>
    <definedName name="Print_Area_ContribUnid">#REF!</definedName>
    <definedName name="Print_Area_Estado_de_Resultados">#REF!</definedName>
    <definedName name="Print_Area_MI">#REF!</definedName>
    <definedName name="Print_Area_Resultados">#REF!</definedName>
    <definedName name="Print_Area_ResUnid">#REF!</definedName>
    <definedName name="Print_Area1">#REF!</definedName>
    <definedName name="Print_Area2">#REF!</definedName>
    <definedName name="Print_Areas">#REF!</definedName>
    <definedName name="Print_Macro">#REF!</definedName>
    <definedName name="PRINT_TITL01">#REF!</definedName>
    <definedName name="Print_Titles_MI">NA()</definedName>
    <definedName name="printarea2">#REF!</definedName>
    <definedName name="printareami2">#REF!</definedName>
    <definedName name="printBGCompara">#REF!</definedName>
    <definedName name="PrintEslipe">#REF!</definedName>
    <definedName name="PrintEslipeContabil">#REF!</definedName>
    <definedName name="PrintRazão">#REF!</definedName>
    <definedName name="PrintResumo">#REF!</definedName>
    <definedName name="PrintTudo">#REF!</definedName>
    <definedName name="PRIOR">" 5"</definedName>
    <definedName name="Prior_Month_YTD">#REF!,#REF!,#REF!</definedName>
    <definedName name="Priority">#N/A</definedName>
    <definedName name="PRIORMO">#N/A</definedName>
    <definedName name="PriorRows">#REF!</definedName>
    <definedName name="PRIORYR">#N/A</definedName>
    <definedName name="PRIORYTD">#N/A</definedName>
    <definedName name="priv">#REF!</definedName>
    <definedName name="prm" hidden="1">{#N/A,#N/A,FALSE,"model"}</definedName>
    <definedName name="prn" hidden="1">{#N/A,#N/A,FALSE,"model"}</definedName>
    <definedName name="pro" hidden="1">{#N/A,#N/A,FALSE,"Relatórios";"Vendas e Custos",#N/A,FALSE,"Vendas e Custos";"Premissas",#N/A,FALSE,"Premissas";"Projeções",#N/A,FALSE,"Projeções";"Dolar",#N/A,FALSE,"Dolar";"Original",#N/A,FALSE,"Original e UFIR"}</definedName>
    <definedName name="Prod1">#REF!</definedName>
    <definedName name="Prod2">#REF!</definedName>
    <definedName name="ProdForm" hidden="1">#REF!</definedName>
    <definedName name="PRODUCAO">#REF!</definedName>
    <definedName name="ProduçãoHorista">#REF!</definedName>
    <definedName name="ProduçãoHorista1">#REF!</definedName>
    <definedName name="ProduçãoHorista2">#REF!</definedName>
    <definedName name="ProduçãoManager">#REF!</definedName>
    <definedName name="ProduçãoManager1">#REF!</definedName>
    <definedName name="ProduçãoManager2">#REF!</definedName>
    <definedName name="ProduçãoMensalista">#REF!</definedName>
    <definedName name="ProduçãoMensalista1">#REF!</definedName>
    <definedName name="ProduçãoMensalista2">#REF!</definedName>
    <definedName name="ProduçãoTotal">#REF!</definedName>
    <definedName name="ProduçãoTotal1">#REF!</definedName>
    <definedName name="PRODUCCION">#REF!</definedName>
    <definedName name="produccion_gas_anual">#REF!</definedName>
    <definedName name="produccionjuego">#REF!</definedName>
    <definedName name="Product" hidden="1">#REF!</definedName>
    <definedName name="Product_Line">#N/A</definedName>
    <definedName name="Productividad_año6">#REF!</definedName>
    <definedName name="produto">#REF!</definedName>
    <definedName name="profitoil_contrat_extranj">#REF!</definedName>
    <definedName name="proforma">#REF!</definedName>
    <definedName name="proforma00">#N/A</definedName>
    <definedName name="proforma01">#N/A</definedName>
    <definedName name="proforma02">#N/A</definedName>
    <definedName name="proforma03">#N/A</definedName>
    <definedName name="proforma04">#N/A</definedName>
    <definedName name="proforma99">#N/A</definedName>
    <definedName name="progr_cost_3">#REF!,#REF!,#REF!,#REF!,#REF!</definedName>
    <definedName name="PROJECT_PHASE">#REF!</definedName>
    <definedName name="PROMEDIOS">#REF!</definedName>
    <definedName name="prop_descripcion1">#REF!</definedName>
    <definedName name="prop_descripcion2">#REF!</definedName>
    <definedName name="prop_descripcion3">#REF!</definedName>
    <definedName name="prop_Descripcion4">#REF!</definedName>
    <definedName name="prop_Descripcion5">#REF!</definedName>
    <definedName name="prop_HC_Exc_1c">#REF!</definedName>
    <definedName name="prop_HC_Exc_2c">#REF!</definedName>
    <definedName name="prop_HC_Exc_3c">#REF!</definedName>
    <definedName name="prop_HC_Exc_Aa">#REF!</definedName>
    <definedName name="prop_HC_Exc_aac">#REF!</definedName>
    <definedName name="prop_HC_INDICE">#REF!</definedName>
    <definedName name="prop_importe1">#REF!</definedName>
    <definedName name="prop_importe2">#REF!</definedName>
    <definedName name="prop_importe3">#REF!</definedName>
    <definedName name="prop_Importe4">#REF!</definedName>
    <definedName name="prop_Importe5">#REF!</definedName>
    <definedName name="Prov">"Ctas Analisis Acreedores"</definedName>
    <definedName name="Prov_Ant_Prov">#REF!</definedName>
    <definedName name="Prov_Deud_Inc">#REF!</definedName>
    <definedName name="Prov_vacaciones">#REF!</definedName>
    <definedName name="Prov_varias">#REF!</definedName>
    <definedName name="prova" hidden="1">{#N/A,#N/A,FALSE,"PACCIL";#N/A,#N/A,FALSE,"PAITACAN";#N/A,#N/A,FALSE,"PARECO";#N/A,#N/A,FALSE,"PA62";#N/A,#N/A,FALSE,"PAFINAL";#N/A,#N/A,FALSE,"PARECONF";#N/A,#N/A,FALSE,"PARECOND"}</definedName>
    <definedName name="provision" hidden="1">{#N/A,#N/A,FALSE,"Aging Summary";#N/A,#N/A,FALSE,"Ratio Analysis";#N/A,#N/A,FALSE,"Test 120 Day Accts";#N/A,#N/A,FALSE,"Tickmarks"}</definedName>
    <definedName name="Proyecto">#REF!</definedName>
    <definedName name="PRUEBA1">"VGL061"</definedName>
    <definedName name="PRUEBA2">"V2004-05-31"</definedName>
    <definedName name="PS">#REF!</definedName>
    <definedName name="PSPSP" localSheetId="4">'Recuadro 14 Razonabilidad'!PSPSP</definedName>
    <definedName name="PSPSP">[0]!PSPSP</definedName>
    <definedName name="PSW00">#REF!</definedName>
    <definedName name="PSWChg">#REF!</definedName>
    <definedName name="Ptax_inicial">#REF!</definedName>
    <definedName name="ptax_table">#REF!</definedName>
    <definedName name="PTS">#REF!</definedName>
    <definedName name="PU">#REF!</definedName>
    <definedName name="PUB_FileID" hidden="1">"L10003649.xls"</definedName>
    <definedName name="PUB_UserID" hidden="1">"MAYERX"</definedName>
    <definedName name="Públicas">#REF!</definedName>
    <definedName name="pubpub">#REF!</definedName>
    <definedName name="PUNTOS">#REF!</definedName>
    <definedName name="Purch_Acctg">#N/A</definedName>
    <definedName name="PWP">#REF!</definedName>
    <definedName name="PY_Accounts_Receivable">#REF!</definedName>
    <definedName name="PY_Administration">#REF!</definedName>
    <definedName name="PY_Cash">#REF!</definedName>
    <definedName name="PY_Cash_Div_Dec">#N/A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Expenses">#REF!</definedName>
    <definedName name="PY_Gross_Profit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T_Debt">#REF!</definedName>
    <definedName name="PY_Market_Value_of_Equity">#REF!</definedName>
    <definedName name="PY_Marketable_Sec">#REF!</definedName>
    <definedName name="PY_NET_PROFIT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Exp">#REF!</definedName>
    <definedName name="PY_Other_LT_Assets">#REF!</definedName>
    <definedName name="PY_Other_LT_Liabilities">#REF!</definedName>
    <definedName name="PY_PPE">#REF!</definedName>
    <definedName name="PY_Preferred_Stock">#REF!</definedName>
    <definedName name="PY_QUICK_ASSETS">#REF!</definedName>
    <definedName name="PY_Retained_Earnings">#REF!</definedName>
    <definedName name="PY_Securities">#REF!</definedName>
    <definedName name="PY_Selling">#REF!</definedName>
    <definedName name="PY_Tangible_Assets">#REF!</definedName>
    <definedName name="PY_Tangible_Net_Worth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Weighted_Average">#N/A</definedName>
    <definedName name="PY_Working_Capital">#REF!</definedName>
    <definedName name="PY2_Accounts_Receivable">#REF!</definedName>
    <definedName name="PY2_Administration">#REF!</definedName>
    <definedName name="PY2_Cash">#REF!</definedName>
    <definedName name="PY2_Cash_Div_Dec">#N/A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Expenses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PE">#REF!</definedName>
    <definedName name="PY2_Preferred_Stock">#REF!</definedName>
    <definedName name="PY2_QUICK_ASSETS">#REF!</definedName>
    <definedName name="PY2_Retained_Earnings">#REF!</definedName>
    <definedName name="PY2_securities">#REF!</definedName>
    <definedName name="PY2_Selling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eighted_Average">#N/A</definedName>
    <definedName name="PY2_Working_Capital">#REF!</definedName>
    <definedName name="PYMonth">#REF!</definedName>
    <definedName name="PYR" localSheetId="4" hidden="1">{"'Hoja1'!$A$3:$B$21"}</definedName>
    <definedName name="PYR" hidden="1">{"'Hoja1'!$A$3:$B$21"}</definedName>
    <definedName name="PYRAMID_PROPOSAL">#REF!</definedName>
    <definedName name="pz_aea">#REF!</definedName>
    <definedName name="pz_ytd">#REF!</definedName>
    <definedName name="q">#REF!</definedName>
    <definedName name="QC">#REF!</definedName>
    <definedName name="QD">#REF!</definedName>
    <definedName name="qer">#REF!</definedName>
    <definedName name="qermes">#REF!</definedName>
    <definedName name="qewr" hidden="1">{#N/A,#N/A,FALSE,"Aging Summary";#N/A,#N/A,FALSE,"Ratio Analysis";#N/A,#N/A,FALSE,"Test 120 Day Accts";#N/A,#N/A,FALSE,"Tickmarks"}</definedName>
    <definedName name="QL">#REF!</definedName>
    <definedName name="QO" localSheetId="4">'Recuadro 14 Razonabilidad'!QO</definedName>
    <definedName name="QO">[0]!QO</definedName>
    <definedName name="QP">#REF!</definedName>
    <definedName name="qq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qqq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QQQQ">#REF!,#REF!</definedName>
    <definedName name="qqqqq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qqqqqqq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qqqqqqqqq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qw" localSheetId="4">IF(Idioma="eng","row",IF(Idioma="esp","fila","linha"))</definedName>
    <definedName name="qqw">IF(Idioma="eng","row",IF(Idioma="esp","fila","linha"))</definedName>
    <definedName name="Qry_fundAlloc">#N/A</definedName>
    <definedName name="qryYEBalSheet">#REF!</definedName>
    <definedName name="QS">#REF!</definedName>
    <definedName name="QTD">#N/A</definedName>
    <definedName name="QUADRO">#REF!</definedName>
    <definedName name="QualcommCreditFacility">#REF!</definedName>
    <definedName name="quant_adm1">#REF!</definedName>
    <definedName name="quant_adm2">#REF!</definedName>
    <definedName name="QUARTER">#N/A</definedName>
    <definedName name="QUARTO">#REF!</definedName>
    <definedName name="QUIMENSALREAL">#REF!</definedName>
    <definedName name="QUINCE">#REF!</definedName>
    <definedName name="qw">#REF!</definedName>
    <definedName name="qx">#REF!</definedName>
    <definedName name="R.L.I.2000.1" hidden="1">{#N/A,#N/A,FALSE,"Aging Summary";#N/A,#N/A,FALSE,"Ratio Analysis";#N/A,#N/A,FALSE,"Test 120 Day Accts";#N/A,#N/A,FALSE,"Tickmarks"}</definedName>
    <definedName name="R_Factor">#REF!</definedName>
    <definedName name="RADIO">#REF!</definedName>
    <definedName name="random2" hidden="1">39078.663125</definedName>
    <definedName name="Rango_din">OFFSET(#REF!,0,0,COUNTA(#REF!),14)</definedName>
    <definedName name="Rango_Dinamico">OFFSET(#REF!,0,0,COUNTA(#REF!),COUNTA(#REF!))</definedName>
    <definedName name="rango380002">#REF!</definedName>
    <definedName name="RangoPersonal">OFFSET(#REF!,0,0,COUNTA(#REF!),15)</definedName>
    <definedName name="RANGOPRODUCCION">#REF!</definedName>
    <definedName name="RANSWAP">#REF!</definedName>
    <definedName name="Rate">#N/A</definedName>
    <definedName name="RATE_3RD_PARTY">#REF!</definedName>
    <definedName name="RATE_COMMERCE">#REF!</definedName>
    <definedName name="RATE_COMMERCE_3RD">#REF!</definedName>
    <definedName name="RATE_EPM">#REF!</definedName>
    <definedName name="RATE_EPM_3RD">#REF!</definedName>
    <definedName name="RATE_FINANCIALS">#REF!</definedName>
    <definedName name="RATE_FINANCIALS_3RD">#REF!</definedName>
    <definedName name="RATE_FISCAL">#REF!</definedName>
    <definedName name="RATE_FISCAL_3RD">#REF!</definedName>
    <definedName name="RATE_MANAGEMENT">#REF!</definedName>
    <definedName name="RATE_MANAGEMENT_3RD">#REF!</definedName>
    <definedName name="RATE_SUPPLY">#REF!</definedName>
    <definedName name="RATE_SUPPLY_3RD">#REF!</definedName>
    <definedName name="RATE_TECHNOLOGY">#REF!</definedName>
    <definedName name="RATE_TECHNOLOGY_3RD">#REF!</definedName>
    <definedName name="Raw_materials">#N/A</definedName>
    <definedName name="RawData">#REF!</definedName>
    <definedName name="RAYA">#REF!</definedName>
    <definedName name="RAYITA">"-   "</definedName>
    <definedName name="RBS">#N/A</definedName>
    <definedName name="RCArea" hidden="1">#REF!</definedName>
    <definedName name="RCAUTO">#REF!</definedName>
    <definedName name="RCDIVERSI">#REF!</definedName>
    <definedName name="RD">#REF!</definedName>
    <definedName name="RDatosBalance">#REF!</definedName>
    <definedName name="RDatosBalanceParaListar">#REF!</definedName>
    <definedName name="RDatosBalanceTodo">#REF!</definedName>
    <definedName name="RDatosEstadoDeResultados">#REF!</definedName>
    <definedName name="RDatosEstadoDeResultadosParaListar">#REF!</definedName>
    <definedName name="RDatosEstadoDeResultadosTodo">#REF!</definedName>
    <definedName name="RDatosFisicos">#REF!</definedName>
    <definedName name="rdez">#REF!</definedName>
    <definedName name="RDM">OFFSET(#REF!,0,0,COUNTA(#REF!),COUNTA(#REF!))</definedName>
    <definedName name="RE">#REF!</definedName>
    <definedName name="READONLYBACKCOLOUR1">#N/A</definedName>
    <definedName name="READWRITEBACKCOLOUR1">#N/A</definedName>
    <definedName name="REAIS">#REF!</definedName>
    <definedName name="real">#REF!</definedName>
    <definedName name="Real1">#REF!</definedName>
    <definedName name="Real99">#REF!</definedName>
    <definedName name="Realacum98">#REF!</definedName>
    <definedName name="REALCCIL">#REF!</definedName>
    <definedName name="reales_1">#REF!</definedName>
    <definedName name="RealizaçãoReservaEspecial">#REF!</definedName>
    <definedName name="REALIZATION_PEOPLE_FLOW">#REF!</definedName>
    <definedName name="REALIZATION_PROPOSAL">#REF!</definedName>
    <definedName name="REALIZATION_TARGET">#REF!</definedName>
    <definedName name="Realmes98">#REF!</definedName>
    <definedName name="REALRECO">#REF!</definedName>
    <definedName name="rebos">#REF!</definedName>
    <definedName name="rebx">#REF!</definedName>
    <definedName name="rec">#REF!</definedName>
    <definedName name="REC_FINANCEIRA">#REF!</definedName>
    <definedName name="Recap00">#REF!</definedName>
    <definedName name="Recap99">#REF!</definedName>
    <definedName name="RecapChg">#REF!</definedName>
    <definedName name="RecCurrent">#REF!</definedName>
    <definedName name="RecDesFinAlex" hidden="1">{#N/A,#N/A,FALSE,"SIM95"}</definedName>
    <definedName name="Receita">#REF!</definedName>
    <definedName name="Receita_Bruta">#REF!</definedName>
    <definedName name="Receita_fin" hidden="1">{"'RR'!$A$2:$E$81"}</definedName>
    <definedName name="RECEITA1">#REF!</definedName>
    <definedName name="receita2">#REF!</definedName>
    <definedName name="receita3">#REF!</definedName>
    <definedName name="receita4">#REF!</definedName>
    <definedName name="receita5">#REF!</definedName>
    <definedName name="receita6">#REF!</definedName>
    <definedName name="receita7">#REF!</definedName>
    <definedName name="receita8">#REF!</definedName>
    <definedName name="recibo2">#REF!</definedName>
    <definedName name="recibos">#REF!</definedName>
    <definedName name="Reclass">#REF!</definedName>
    <definedName name="reco">#N/A</definedName>
    <definedName name="RECODATE">#REF!</definedName>
    <definedName name="RECODISP">#REF!</definedName>
    <definedName name="RECOENDPRIM">#REF!</definedName>
    <definedName name="RECOENDUS">#REF!</definedName>
    <definedName name="recon">#REF!</definedName>
    <definedName name="RECONCILIAÇÃO">#REF!</definedName>
    <definedName name="RECOOP">#REF!</definedName>
    <definedName name="RECOOUT">#REF!</definedName>
    <definedName name="RecordedAuditDifferences">#REF!</definedName>
    <definedName name="RECOREC">#REF!</definedName>
    <definedName name="RECOSWAT">#REF!</definedName>
    <definedName name="RECOSWPS">#REF!</definedName>
    <definedName name="RECOSWRES">#REF!</definedName>
    <definedName name="RECOVAL">#REF!</definedName>
    <definedName name="RecPY4_Sel1">#REF!</definedName>
    <definedName name="RecRollFWD">#REF!</definedName>
    <definedName name="RECUPERAR">#REF!</definedName>
    <definedName name="red">#N/A</definedName>
    <definedName name="Redefinir_Área_de_Impressão">OFFSET(Impressão_Completa,0,0,Última_Linha)</definedName>
    <definedName name="REF">#REF!</definedName>
    <definedName name="Ref_1">#REF!</definedName>
    <definedName name="Ref_10">#REF!</definedName>
    <definedName name="Ref_11">#REF!</definedName>
    <definedName name="Ref_12">#REF!</definedName>
    <definedName name="Ref_13">#REF!</definedName>
    <definedName name="Ref_14">#REF!</definedName>
    <definedName name="Ref_15">#REF!</definedName>
    <definedName name="Ref_16">#N/A</definedName>
    <definedName name="Ref_17">#N/A</definedName>
    <definedName name="Ref_2">#REF!</definedName>
    <definedName name="Ref_3">#REF!</definedName>
    <definedName name="Ref_4">#REF!</definedName>
    <definedName name="Ref_5">#REF!</definedName>
    <definedName name="Ref_6">#REF!</definedName>
    <definedName name="Ref_7">#REF!</definedName>
    <definedName name="Ref_8">#REF!</definedName>
    <definedName name="Ref_9">#REF!</definedName>
    <definedName name="referencia">#REF!</definedName>
    <definedName name="REG">#REF!</definedName>
    <definedName name="reg_gas">#REF!</definedName>
    <definedName name="reg_LPG">#REF!</definedName>
    <definedName name="reg_petr">#REF!</definedName>
    <definedName name="Região_Metropolitana">#REF!</definedName>
    <definedName name="relacao">#REF!</definedName>
    <definedName name="RelVrAdic">#REF!</definedName>
    <definedName name="REMODELACION_EDIFICIOS">#REF!</definedName>
    <definedName name="REMU">#REF!</definedName>
    <definedName name="REMUNERACIONES_Y_CARGAS_SOCIALES">#REF!</definedName>
    <definedName name="renato">{#N/A,#N/A,FALSE,"PACCIL";#N/A,#N/A,FALSE,"PAITACAN";#N/A,#N/A,FALSE,"PARECO";#N/A,#N/A,FALSE,"PA62";#N/A,#N/A,FALSE,"PAFINAL";#N/A,#N/A,FALSE,"PARECONF";#N/A,#N/A,FALSE,"PARECOND"}</definedName>
    <definedName name="rep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REP_TIT">#REF!</definedName>
    <definedName name="rep1005hoo">#REF!</definedName>
    <definedName name="repa1008">#REF!</definedName>
    <definedName name="REPASSE">#REF!</definedName>
    <definedName name="RepasseOG1003">#REF!</definedName>
    <definedName name="repmarco">#REF!</definedName>
    <definedName name="REPORT">#N/A</definedName>
    <definedName name="ReportBase" localSheetId="4">ReportCCY*ReportUnit</definedName>
    <definedName name="ReportBase">ReportCCY*ReportUnit</definedName>
    <definedName name="Reporting_Accounts">OFFSET(#REF!,2,0,COUNTA(#REF!)-1,1)</definedName>
    <definedName name="repub">#REF!</definedName>
    <definedName name="REPUESTOS">#REF!</definedName>
    <definedName name="Requestor">#REF!</definedName>
    <definedName name="REQUIREBUDGETJOURNALSFLAG1">#N/A</definedName>
    <definedName name="rer" hidden="1">{"Fixed Assets equipments",#N/A,FALSE,"Import-inventory Flow"}</definedName>
    <definedName name="rere" hidden="1">{"Imported by GLB",#N/A,FALSE,"Custo imp. GLB"}</definedName>
    <definedName name="RES">#REF!</definedName>
    <definedName name="RES_FIN">#REF!</definedName>
    <definedName name="Res_UN_X">#REF!</definedName>
    <definedName name="res00a">#REF!</definedName>
    <definedName name="res00b">#REF!</definedName>
    <definedName name="res00c">#REF!</definedName>
    <definedName name="res01a">#REF!</definedName>
    <definedName name="res01b">#REF!</definedName>
    <definedName name="res01c">#REF!</definedName>
    <definedName name="res02a">#REF!</definedName>
    <definedName name="res02b">#REF!</definedName>
    <definedName name="res02c">#REF!</definedName>
    <definedName name="res03a">#REF!</definedName>
    <definedName name="res03b">#REF!</definedName>
    <definedName name="res03c">#REF!</definedName>
    <definedName name="res04a">#REF!</definedName>
    <definedName name="res04b">#REF!</definedName>
    <definedName name="res04c">#REF!</definedName>
    <definedName name="res98a">#REF!</definedName>
    <definedName name="res98b">#REF!</definedName>
    <definedName name="res98c">#REF!</definedName>
    <definedName name="res99a">#REF!</definedName>
    <definedName name="res99b">#REF!</definedName>
    <definedName name="res99c">#REF!</definedName>
    <definedName name="RESAA" localSheetId="4">'Recuadro 14 Razonabilidad'!RESAA</definedName>
    <definedName name="RESAA">[0]!RESAA</definedName>
    <definedName name="RESEARCH">#N/A</definedName>
    <definedName name="Reserve">#N/A</definedName>
    <definedName name="Resespaña">#REF!</definedName>
    <definedName name="Residual_difference">#REF!</definedName>
    <definedName name="responsb1">#REF!</definedName>
    <definedName name="RESPONSIBILITYAPPLICATIONID1">#N/A</definedName>
    <definedName name="RESPONSIBILITYID1">#N/A</definedName>
    <definedName name="RESPONSIBILITYNAME1">#N/A</definedName>
    <definedName name="respuestas">#REF!</definedName>
    <definedName name="RestiraCel_Anexo2">#REF!</definedName>
    <definedName name="RESU">#REF!</definedName>
    <definedName name="RESULT">#N/A</definedName>
    <definedName name="RESULTADO">#REF!</definedName>
    <definedName name="RESULTADO_MENSAL">#REF!</definedName>
    <definedName name="RESULTADO1">#REF!</definedName>
    <definedName name="RESULTADO5">#REF!</definedName>
    <definedName name="RESULTADOS_EXTRAORDINARIOS">#REF!</definedName>
    <definedName name="RESULTADOS_FINANCIEROS_Y_POR_TENENCIA">#REF!</definedName>
    <definedName name="RESUM_RESUL">#REF!</definedName>
    <definedName name="RESUMEN">#REF!</definedName>
    <definedName name="Resumen_Rstdo">#REF!</definedName>
    <definedName name="Resumo">#REF!</definedName>
    <definedName name="retcdg">#REF!</definedName>
    <definedName name="reten_islr_anual">#REF!</definedName>
    <definedName name="REV">#REF!</definedName>
    <definedName name="rev_acc">#N/A</definedName>
    <definedName name="rev_asp">#N/A</definedName>
    <definedName name="rev_bcs">#N/A</definedName>
    <definedName name="rev_rmkt">#N/A</definedName>
    <definedName name="REVAPRACT">#REF!</definedName>
    <definedName name="REVAPRBUD">#REF!</definedName>
    <definedName name="REVAUGACT">#REF!</definedName>
    <definedName name="REVAUGBUD">#REF!</definedName>
    <definedName name="REVDECACT">#REF!</definedName>
    <definedName name="REVDECBUD">#REF!</definedName>
    <definedName name="revenue">#REF!</definedName>
    <definedName name="revenues">#REF!</definedName>
    <definedName name="Reversa_Ajuste_2015">#REF!</definedName>
    <definedName name="REVFEBACT">#REF!</definedName>
    <definedName name="REVFEBBUD">#REF!</definedName>
    <definedName name="REVJANACT">#REF!</definedName>
    <definedName name="REVJANBUD">#REF!</definedName>
    <definedName name="REVJULACT">#REF!</definedName>
    <definedName name="REVJULBUD">#REF!</definedName>
    <definedName name="REVJUNACT">#REF!</definedName>
    <definedName name="REVJUNBUD">#REF!</definedName>
    <definedName name="REVMARACT">#REF!</definedName>
    <definedName name="REVMARBUD">#REF!</definedName>
    <definedName name="REVMAYACT">#REF!</definedName>
    <definedName name="REVMAYBUD">#REF!</definedName>
    <definedName name="REVNOVACT">#REF!</definedName>
    <definedName name="REVNOVBUD">#REF!</definedName>
    <definedName name="REVOCTACT">#REF!</definedName>
    <definedName name="REVOCTBUD">#REF!</definedName>
    <definedName name="REVSEPACT">#REF!</definedName>
    <definedName name="REVSEPBUD">#REF!</definedName>
    <definedName name="rf">#N/A</definedName>
    <definedName name="Rfactor">#REF!</definedName>
    <definedName name="RHR">"%,LACTUALS,SPER,FACCOUNT,TBALAN_RESUL_FECU,NCONSTRUC_OBRA_INFRAE"</definedName>
    <definedName name="RIA">#N/A</definedName>
    <definedName name="RIC">#N/A</definedName>
    <definedName name="RICL">#N/A</definedName>
    <definedName name="RICLASS">#N/A</definedName>
    <definedName name="RIEPILOGO">#REF!</definedName>
    <definedName name="rifmese">#REF!</definedName>
    <definedName name="RISK_NAME">#REF!</definedName>
    <definedName name="RiskAfterRecalcMacro" hidden="1">""</definedName>
    <definedName name="RiskAfterSimMacro" hidden="1">""</definedName>
    <definedName name="RiskAutoStopPercChange">1</definedName>
    <definedName name="RiskBeforeRecalcMacro" hidden="1">""</definedName>
    <definedName name="RiskBeforeSimMacro" hidden="1">""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-1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0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>FALSE</definedName>
    <definedName name="RL">#REF!</definedName>
    <definedName name="RLI">#REF!</definedName>
    <definedName name="rmcAccount">10236</definedName>
    <definedName name="rmcApplication">"CTN3"</definedName>
    <definedName name="rmcCategory">"ANNENT"</definedName>
    <definedName name="rmcFrequency">"MON"</definedName>
    <definedName name="rmcName">"ADJUST"</definedName>
    <definedName name="RMCOptions">"*010000000000000"</definedName>
    <definedName name="rmcPeriod">9612</definedName>
    <definedName name="rngCompanyName" hidden="1">#REF!</definedName>
    <definedName name="rngCountry" hidden="1">#REF!</definedName>
    <definedName name="rngPeriod" hidden="1">#REF!</definedName>
    <definedName name="rngSurtaxBase" hidden="1">#REF!</definedName>
    <definedName name="rnov">#REF!</definedName>
    <definedName name="RO">#REF!</definedName>
    <definedName name="RO_2002">#REF!</definedName>
    <definedName name="RO_2002_FW">#REF!</definedName>
    <definedName name="RO_2002_VP">#REF!</definedName>
    <definedName name="RO_2003">#REF!</definedName>
    <definedName name="RO_2003_FW">#REF!</definedName>
    <definedName name="RO_2003_VP">#REF!</definedName>
    <definedName name="Rockies00">#REF!</definedName>
    <definedName name="Rockies99">#REF!</definedName>
    <definedName name="RockiesChg">#REF!</definedName>
    <definedName name="rodolfo">#REF!,#REF!,#REF!,#REF!</definedName>
    <definedName name="ROI">#N/A</definedName>
    <definedName name="Roll_out_Fenix___monitor___curva">#REF!</definedName>
    <definedName name="Rollout">#REF!</definedName>
    <definedName name="ROS_MAR_PT">SUM(#REF!)</definedName>
    <definedName name="ROS_MAR_VL">#REF!</definedName>
    <definedName name="Round_trip_airline_ticket_to_site">#N/A</definedName>
    <definedName name="RowLevel" hidden="1">1</definedName>
    <definedName name="ROWSTOUPLOAD1">#N/A</definedName>
    <definedName name="ROXINHO_ATIVO_CONS">#REF!</definedName>
    <definedName name="ROXINHO_EQUIV.">#REF!</definedName>
    <definedName name="ROXINHO_PASSIVO_CONS">#REF!</definedName>
    <definedName name="royalty_bruto">#REF!</definedName>
    <definedName name="RP">#REF!</definedName>
    <definedName name="RPC">#N/A</definedName>
    <definedName name="rpeed">#REF!</definedName>
    <definedName name="rpk">#REF!</definedName>
    <definedName name="rr" hidden="1">#REF!</definedName>
    <definedName name="rrr" hidden="1">{#N/A,#N/A,FALSE,"Aging Summary";#N/A,#N/A,FALSE,"Ratio Analysis";#N/A,#N/A,FALSE,"Test 120 Day Accts";#N/A,#N/A,FALSE,"Tickmarks"}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{"'input-data'!$B$5:$R$22"}</definedName>
    <definedName name="rrrrrrr">#REF!</definedName>
    <definedName name="rrrrrrrrr" hidden="1">{#N/A,#N/A,FALSE,"Aging Summary";#N/A,#N/A,FALSE,"Ratio Analysis";#N/A,#N/A,FALSE,"Test 120 Day Accts";#N/A,#N/A,FALSE,"Tickmarks"}</definedName>
    <definedName name="RRRRRRRRRRR" localSheetId="4" hidden="1">{"'Hoja1'!$A$3:$B$21"}</definedName>
    <definedName name="RRRRRRRRRRR" hidden="1">{"'Hoja1'!$A$3:$B$21"}</definedName>
    <definedName name="RS">#REF!</definedName>
    <definedName name="RTDO1">#REF!</definedName>
    <definedName name="RTDO2">#REF!</definedName>
    <definedName name="RTDO3">#REF!</definedName>
    <definedName name="RTDO4">#REF!</definedName>
    <definedName name="RTDO5">#REF!</definedName>
    <definedName name="RTDO6">#REF!</definedName>
    <definedName name="RTDO7">#REF!</definedName>
    <definedName name="RTDOA">#REF!</definedName>
    <definedName name="RTDOB">#REF!</definedName>
    <definedName name="RTDOC">#REF!</definedName>
    <definedName name="RTDOD">#REF!</definedName>
    <definedName name="RTDOE">#REF!</definedName>
    <definedName name="RTDOF">#REF!</definedName>
    <definedName name="Rubros_Mat">#REF!</definedName>
    <definedName name="Rubros_Serv">#REF!</definedName>
    <definedName name="Run_rate">Word</definedName>
    <definedName name="RUNTIME">#N/A</definedName>
    <definedName name="S">{#N/A,#N/A,FALSE,"1321";#N/A,#N/A,FALSE,"1324";#N/A,#N/A,FALSE,"1333";#N/A,#N/A,FALSE,"1371"}</definedName>
    <definedName name="S_AcctDes">#REF!</definedName>
    <definedName name="S_AcctNum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v_End_GY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Diff1_Pct">#REF!</definedName>
    <definedName name="S_GrpNum">#REF!</definedName>
    <definedName name="S_Headings">#REF!</definedName>
    <definedName name="S_KeyValue">#REF!</definedName>
    <definedName name="S_LSRange1">#REF!</definedName>
    <definedName name="S_LSRange1Balance">#REF!</definedName>
    <definedName name="S_LSRange1Balance1">#REF!</definedName>
    <definedName name="S_LSRange1Balance2">#REF!</definedName>
    <definedName name="S_LSRange1Balance3">#REF!</definedName>
    <definedName name="S_LSRange2">#REF!</definedName>
    <definedName name="S_LSRange2Balance">#REF!</definedName>
    <definedName name="S_LSRange2Balance1">#REF!</definedName>
    <definedName name="S_LSRange2Balance2">#REF!</definedName>
    <definedName name="S_LSRange2Balance3">#REF!</definedName>
    <definedName name="S_LSRange3">#REF!</definedName>
    <definedName name="S_LSRange3Balance">#REF!</definedName>
    <definedName name="S_LSRange3Balance1">#REF!</definedName>
    <definedName name="S_LSRange3Balance2">#REF!</definedName>
    <definedName name="S_LSRange3Balance3">#REF!</definedName>
    <definedName name="S_PY_End">#REF!</definedName>
    <definedName name="S_PY_End_Data">#REF!</definedName>
    <definedName name="S_PY_End_GT">#REF!</definedName>
    <definedName name="S_RJE_Tol_Data">#REF!</definedName>
    <definedName name="S_RJE_Tot">#REF!</definedName>
    <definedName name="S_RJE_Tot_Data">#REF!</definedName>
    <definedName name="S_RJE_Tot_GT">#REF!</definedName>
    <definedName name="S_RJI_tot">#REF!</definedName>
    <definedName name="S_RowNum">#REF!</definedName>
    <definedName name="S_Total">#REF!</definedName>
    <definedName name="S_Total1">#REF!</definedName>
    <definedName name="S_Total2">#REF!</definedName>
    <definedName name="S_Total3">#REF!</definedName>
    <definedName name="S_X_adjustments">#N/A</definedName>
    <definedName name="S2100_Importes">#REF!</definedName>
    <definedName name="S2100_Referencia">#REF!</definedName>
    <definedName name="s2260_Importes">#REF!</definedName>
    <definedName name="s2260_Referencia">#REF!</definedName>
    <definedName name="S2500_Importes">#REF!</definedName>
    <definedName name="S2500_Referencia">#REF!</definedName>
    <definedName name="S2600_Importes">#REF!</definedName>
    <definedName name="S2600_Referencia">#REF!</definedName>
    <definedName name="S2670_Importes">#REF!</definedName>
    <definedName name="S2670_Referencia">#REF!</definedName>
    <definedName name="S2900_Importes">#REF!</definedName>
    <definedName name="S2900_Referencia">#REF!</definedName>
    <definedName name="S2920_Importes">#REF!</definedName>
    <definedName name="S2920_Referencia">#REF!</definedName>
    <definedName name="S2991_datos">#REF!</definedName>
    <definedName name="S2991_Importes">#REF!</definedName>
    <definedName name="S2992_datos">#REF!</definedName>
    <definedName name="S2992_Importes">#REF!</definedName>
    <definedName name="S2993_datos">#REF!</definedName>
    <definedName name="S2993_Importes">#REF!</definedName>
    <definedName name="S2994_datos">#REF!</definedName>
    <definedName name="S2994_Importes">#REF!</definedName>
    <definedName name="Sa">"V2004-02-29"</definedName>
    <definedName name="sadfg">#N/A</definedName>
    <definedName name="sadqaxd">#REF!</definedName>
    <definedName name="sajj" hidden="1">#REF!</definedName>
    <definedName name="Sal_Fin">#REF!</definedName>
    <definedName name="Sal_Ini">#REF!</definedName>
    <definedName name="Salário_base">#REF!</definedName>
    <definedName name="SALDO">#REF!</definedName>
    <definedName name="SALDO_FINAL">#REF!</definedName>
    <definedName name="SALDO_INICIAL">#REF!</definedName>
    <definedName name="SALDODÍVIDA">#REF!</definedName>
    <definedName name="saldos">#REF!</definedName>
    <definedName name="saldototal">#REF!</definedName>
    <definedName name="SALES">#REF!</definedName>
    <definedName name="Sales_1">#N/A</definedName>
    <definedName name="Sales_2">#N/A</definedName>
    <definedName name="Sales_3">#N/A</definedName>
    <definedName name="Sales_4">#N/A</definedName>
    <definedName name="Sales_5">#N/A</definedName>
    <definedName name="SalesTax">0.0825</definedName>
    <definedName name="sali">#REF!</definedName>
    <definedName name="salida">#REF!</definedName>
    <definedName name="salir_excel">[0]!salir_excel</definedName>
    <definedName name="sandra" localSheetId="4" hidden="1">{"'ICE  Agosto'!$A$60:$A$64","'ICE  Agosto'!$C$67"}</definedName>
    <definedName name="sandra" hidden="1">{"'ICE  Agosto'!$A$60:$A$64","'ICE  Agosto'!$C$67"}</definedName>
    <definedName name="SANTANDER">#REF!</definedName>
    <definedName name="SANTANDERDLLS">#REF!</definedName>
    <definedName name="SAPBEXdnldView">"648WGV2TJ3TGQ36LNS2GOB57P"</definedName>
    <definedName name="SAPBEXhrIndnt">1</definedName>
    <definedName name="SAPBEXrevision">0</definedName>
    <definedName name="SAPBEXsysID">"P29"</definedName>
    <definedName name="SAPBEXwbID">"500RGF57UELVQATVS759TRO1I"</definedName>
    <definedName name="SAPFuncF4Help" localSheetId="4">Main.SAPF4Help()</definedName>
    <definedName name="SAPFuncF4Help">Main.SAPF4Help()</definedName>
    <definedName name="SAPsysID">"708C5W7SBKP804JT78WJ0JNKI"</definedName>
    <definedName name="SAPwbID">"ARS"</definedName>
    <definedName name="SAS">#REF!</definedName>
    <definedName name="sasaasas">#REF!</definedName>
    <definedName name="Savalot">#N/A</definedName>
    <definedName name="scdscds" hidden="1">#REF!</definedName>
    <definedName name="Scenario">#N/A</definedName>
    <definedName name="scscs" hidden="1">#REF!</definedName>
    <definedName name="scsdc" hidden="1">#REF!</definedName>
    <definedName name="scsdcds" hidden="1">#REF!</definedName>
    <definedName name="SD">#REF!</definedName>
    <definedName name="sdfasdad" hidden="1">{#N/A,#N/A,FALSE,"Aging Summary";#N/A,#N/A,FALSE,"Ratio Analysis";#N/A,#N/A,FALSE,"Test 120 Day Accts";#N/A,#N/A,FALSE,"Tickmarks"}</definedName>
    <definedName name="sdfFQ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sdfsd" hidden="1">{"'COMBUSTÍVEIS'!$A$1:$K$88"}</definedName>
    <definedName name="sdosclubes">#REF!</definedName>
    <definedName name="sdosdeportes">#REF!</definedName>
    <definedName name="sdsdsf" hidden="1">{#N/A,#N/A,FALSE,"Aging Summary";#N/A,#N/A,FALSE,"Ratio Analysis";#N/A,#N/A,FALSE,"Test 120 Day Accts";#N/A,#N/A,FALSE,"Tickmarks"}</definedName>
    <definedName name="SE00">#REF!</definedName>
    <definedName name="sea">#REF!</definedName>
    <definedName name="Season">#REF!</definedName>
    <definedName name="SEC">#REF!</definedName>
    <definedName name="SECCYG">#REF!</definedName>
    <definedName name="seccyg2">#REF!</definedName>
    <definedName name="SEChg">#REF!</definedName>
    <definedName name="SECING">#REF!</definedName>
    <definedName name="secing2">#REF!</definedName>
    <definedName name="SECN">#REF!</definedName>
    <definedName name="secn2">#REF!</definedName>
    <definedName name="SEE" hidden="1">{#N/A,#N/A,FALSE,"F1";#N/A,#N/A,FALSE,"F2";#N/A,#N/A,FALSE,"F3";#N/A,#N/A,FALSE,"perf";#N/A,#N/A,FALSE,"A";#N/A,#N/A,FALSE,"B";#N/A,#N/A,FALSE,"C";#N/A,#N/A,FALSE,"D";#N/A,#N/A,FALSE,"L";#N/A,#N/A,FALSE,"Z";#N/A,#N/A,FALSE,"AA";#N/A,#N/A,FALSE,"BB";#N/A,#N/A,FALSE,"CC";#N/A,#N/A,FALSE,"DD";#N/A,#N/A,FALSE,"EE";#N/A,#N/A,FALSE,"GG"}</definedName>
    <definedName name="SEG1_DIRECTION1">#N/A</definedName>
    <definedName name="SEG1_FROM1">#N/A</definedName>
    <definedName name="SEG1_SORT1">#N/A</definedName>
    <definedName name="SEG1_TO1">#N/A</definedName>
    <definedName name="SEG2_DIRECTION1">#N/A</definedName>
    <definedName name="SEG2_FROM1">#N/A</definedName>
    <definedName name="SEG2_SORT1">#N/A</definedName>
    <definedName name="SEG2_TO1">#N/A</definedName>
    <definedName name="SEG3_DIRECTION1">#N/A</definedName>
    <definedName name="SEG3_FROM1">#N/A</definedName>
    <definedName name="SEG3_SORT1">#N/A</definedName>
    <definedName name="SEG3_TO1">#N/A</definedName>
    <definedName name="SEG4_DIRECTION1">#N/A</definedName>
    <definedName name="SEG4_FROM1">#N/A</definedName>
    <definedName name="SEG4_SORT1">#N/A</definedName>
    <definedName name="SEG4_TO1">#N/A</definedName>
    <definedName name="SEG5_DIRECTION1">#N/A</definedName>
    <definedName name="SEG5_FROM1">#N/A</definedName>
    <definedName name="SEG5_SORT1">#N/A</definedName>
    <definedName name="SEG5_TO1">#N/A</definedName>
    <definedName name="SEG6_DIRECTION1">#N/A</definedName>
    <definedName name="SEG6_FROM1">#N/A</definedName>
    <definedName name="SEG6_SORT1">#N/A</definedName>
    <definedName name="SEG6_TO1">#N/A</definedName>
    <definedName name="SEG7_DIRECTION1">#N/A</definedName>
    <definedName name="SEG7_FROM1">#N/A</definedName>
    <definedName name="SEG7_SORT1">#N/A</definedName>
    <definedName name="SEG7_TO1">#N/A</definedName>
    <definedName name="SegmentaciónDeDatos_CC">CUBESET("ThisWorkbookDataModel","{"&amp;"[UNIDADES].[CC].[All]"&amp;"}")</definedName>
    <definedName name="SegmentaciónDeDatos_CC1">CUBESET("ThisWorkbookDataModel","{"&amp;"[UNIDADES].[CC].[All]"&amp;"}")</definedName>
    <definedName name="SegmentaciónDeDatos_CC10">CUBESET("ThisWorkbookDataModel","{"&amp;"[UNIDADES].[CC].[All]"&amp;"}")</definedName>
    <definedName name="SegmentaciónDeDatos_CC11">CUBESET("ThisWorkbookDataModel","{"&amp;"[UNIDADES].[CC].[All]"&amp;"}")</definedName>
    <definedName name="SegmentaciónDeDatos_CC2">CUBESET("ThisWorkbookDataModel","{"&amp;"[UNIDADES].[CC].[All]"&amp;"}")</definedName>
    <definedName name="SegmentaciónDeDatos_CC3">CUBESET("ThisWorkbookDataModel","{"&amp;"[UNIDADES].[CC].[All]"&amp;"}")</definedName>
    <definedName name="SegmentaciónDeDatos_CC4">CUBESET("ThisWorkbookDataModel","{"&amp;"[UNIDADES].[CC].[All]"&amp;"}")</definedName>
    <definedName name="SegmentaciónDeDatos_CC5">CUBESET("ThisWorkbookDataModel","{"&amp;"[UNIDADES].[CC].[All]"&amp;"}")</definedName>
    <definedName name="SegmentaciónDeDatos_CC6">CUBESET("ThisWorkbookDataModel","{"&amp;"[UNIDADES].[CC].[All]"&amp;"}")</definedName>
    <definedName name="SegmentaciónDeDatos_CC7">CUBESET("ThisWorkbookDataModel","{"&amp;"[UNIDADES].[CC].[All]"&amp;"}")</definedName>
    <definedName name="SegmentaciónDeDatos_CC8">CUBESET("ThisWorkbookDataModel","{"&amp;"[UNIDADES].[CC].[All]"&amp;"}")</definedName>
    <definedName name="SegmentaciónDeDatos_CC9">CUBESET("ThisWorkbookDataModel","{"&amp;"[UNIDADES].[CC].[All]"&amp;"}")</definedName>
    <definedName name="SegmentaciónDeDatos_ESTADO2">CUBESET("ThisWorkbookDataModel","{"&amp;"[UNIDADES].[ESTADO].[All]"&amp;"}")</definedName>
    <definedName name="SegmentaciónDeDatos_ESTADO21">CUBESET("ThisWorkbookDataModel","{"&amp;"[UNIDADES].[ESTADO].[All]"&amp;"}")</definedName>
    <definedName name="SegmentaciónDeDatos_ESTADO210">CUBESET("ThisWorkbookDataModel","{"&amp;"[UNIDADES].[ESTADO].[All]"&amp;"}")</definedName>
    <definedName name="SegmentaciónDeDatos_ESTADO211">CUBESET("ThisWorkbookDataModel","{"&amp;"[UNIDADES].[ESTADO].[All]"&amp;"}")</definedName>
    <definedName name="SegmentaciónDeDatos_ESTADO22">CUBESET("ThisWorkbookDataModel","{"&amp;"[UNIDADES].[ESTADO].[All]"&amp;"}")</definedName>
    <definedName name="SegmentaciónDeDatos_ESTADO23">CUBESET("ThisWorkbookDataModel","{"&amp;"[UNIDADES].[ESTADO].[All]"&amp;"}")</definedName>
    <definedName name="SegmentaciónDeDatos_ESTADO24">CUBESET("ThisWorkbookDataModel","{"&amp;"[UNIDADES].[ESTADO].[All]"&amp;"}")</definedName>
    <definedName name="SegmentaciónDeDatos_ESTADO25">CUBESET("ThisWorkbookDataModel","{"&amp;"[UNIDADES].[ESTADO].[All]"&amp;"}")</definedName>
    <definedName name="SegmentaciónDeDatos_ESTADO26">CUBESET("ThisWorkbookDataModel","{"&amp;"[UNIDADES].[ESTADO].[All]"&amp;"}")</definedName>
    <definedName name="SegmentaciónDeDatos_ESTADO27">CUBESET("ThisWorkbookDataModel","{"&amp;"[UNIDADES].[ESTADO].[All]"&amp;"}")</definedName>
    <definedName name="SegmentaciónDeDatos_ESTADO28">CUBESET("ThisWorkbookDataModel","{"&amp;"[UNIDADES].[ESTADO].[All]"&amp;"}")</definedName>
    <definedName name="SegmentaciónDeDatos_ESTADO29">CUBESET("ThisWorkbookDataModel","{"&amp;"[UNIDADES].[ESTADO].[All]"&amp;"}")</definedName>
    <definedName name="SegmentaciónDeDatos_REGIONAL">CUBESET("ThisWorkbookDataModel","{"&amp;"[UNIDADES].[REGIONAL].[All]"&amp;"}")</definedName>
    <definedName name="SegmentaciónDeDatos_REGIONAL1">CUBESET("ThisWorkbookDataModel","{"&amp;"[UNIDADES].[REGIONAL].[All]"&amp;"}")</definedName>
    <definedName name="SegmentaciónDeDatos_REGIONAL10">CUBESET("ThisWorkbookDataModel","{"&amp;"[UNIDADES].[REGIONAL].[All]"&amp;"}")</definedName>
    <definedName name="SegmentaciónDeDatos_REGIONAL11">CUBESET("ThisWorkbookDataModel","{"&amp;"[UNIDADES].[REGIONAL].[All]"&amp;"}")</definedName>
    <definedName name="SegmentaciónDeDatos_REGIONAL2">CUBESET("ThisWorkbookDataModel","{"&amp;"[UNIDADES].[REGIONAL].[All]"&amp;"}")</definedName>
    <definedName name="SegmentaciónDeDatos_REGIONAL3">CUBESET("ThisWorkbookDataModel","{"&amp;"[UNIDADES].[REGIONAL].[All]"&amp;"}")</definedName>
    <definedName name="SegmentaciónDeDatos_REGIONAL4">CUBESET("ThisWorkbookDataModel","{"&amp;"[UNIDADES].[REGIONAL].[All]"&amp;"}")</definedName>
    <definedName name="SegmentaciónDeDatos_REGIONAL5">CUBESET("ThisWorkbookDataModel","{"&amp;"[UNIDADES].[REGIONAL].[All]"&amp;"}")</definedName>
    <definedName name="SegmentaciónDeDatos_REGIONAL6">CUBESET("ThisWorkbookDataModel","{"&amp;"[UNIDADES].[REGIONAL].[All]"&amp;"}")</definedName>
    <definedName name="SegmentaciónDeDatos_REGIONAL7">CUBESET("ThisWorkbookDataModel","{"&amp;"[UNIDADES].[REGIONAL].[All]"&amp;"}")</definedName>
    <definedName name="SegmentaciónDeDatos_REGIONAL8">CUBESET("ThisWorkbookDataModel","{"&amp;"[UNIDADES].[REGIONAL].[All]"&amp;"}")</definedName>
    <definedName name="SegmentaciónDeDatos_REGIONAL9">CUBESET("ThisWorkbookDataModel","{"&amp;"[UNIDADES].[REGIONAL].[All]"&amp;"}")</definedName>
    <definedName name="SegmentaciónDeDatos_VINTAGE_PRESENTACION">CUBESET("ThisWorkbookDataModel","{"&amp;"[UNIDADES].[VINTAGE PRESENTACION].&amp;[SMART_12]"&amp;","&amp;"[UNIDADES].[VINTAGE PRESENTACION].&amp;[SMART_13]"&amp;","&amp;"[UNIDADES].[VINTAGE PRESENTACION].&amp;[SMART_14]"&amp;","&amp;"[UNIDADES].[VINTAGE PRESENTACION].&amp;[SMART_15]"&amp;","&amp;"[UNIDADES].[VINTAGE PRESENTACION].&amp;[SMART_16]"&amp;"}")</definedName>
    <definedName name="SegmentaciónDeDatos_VINTAGE_PRESENTACION1">CUBESET("ThisWorkbookDataModel","{"&amp;"[UNIDADES].[VINTAGE PRESENTACION].&amp;[SMART_12]"&amp;","&amp;"[UNIDADES].[VINTAGE PRESENTACION].&amp;[SMART_13]"&amp;","&amp;"[UNIDADES].[VINTAGE PRESENTACION].&amp;[SMART_14]"&amp;","&amp;"[UNIDADES].[VINTAGE PRESENTACION].&amp;[SMART_15]"&amp;","&amp;"[UNIDADES].[VINTAGE PRESENTACION].&amp;[SMART_16]"&amp;"}")</definedName>
    <definedName name="SegmentaciónDeDatos_VINTAGE_PRESENTACION10">CUBESET("ThisWorkbookDataModel","{"&amp;"[UNIDADES].[VINTAGE PRESENTACION].&amp;[Dropped_Smart]"&amp;","&amp;"[UNIDADES].[VINTAGE PRESENTACION].&amp;[SMART_19]"&amp;"}")</definedName>
    <definedName name="SegmentaciónDeDatos_VINTAGE_PRESENTACION11">CUBESET("ThisWorkbookDataModel","{"&amp;"[UNIDADES].[VINTAGE PRESENTACION].&amp;[Dropped_Smart]"&amp;","&amp;"[UNIDADES].[VINTAGE PRESENTACION].&amp;[SMART_19]"&amp;"}")</definedName>
    <definedName name="SegmentaciónDeDatos_VINTAGE_PRESENTACION2">CUBESET("ThisWorkbookDataModel","{"&amp;"[UNIDADES].[VINTAGE PRESENTACION].&amp;[SMART_12]"&amp;","&amp;"[UNIDADES].[VINTAGE PRESENTACION].&amp;[SMART_13]"&amp;","&amp;"[UNIDADES].[VINTAGE PRESENTACION].&amp;[SMART_14]"&amp;","&amp;"[UNIDADES].[VINTAGE PRESENTACION].&amp;[SMART_15]"&amp;","&amp;"[UNIDADES].[VINTAGE PRESENTACION].&amp;[SMART_16]"&amp;"}")</definedName>
    <definedName name="SegmentaciónDeDatos_VINTAGE_PRESENTACION3">CUBESET("ThisWorkbookDataModel","{"&amp;"[UNIDADES].[VINTAGE PRESENTACION].&amp;[SMART_17]"&amp;"}")</definedName>
    <definedName name="SegmentaciónDeDatos_VINTAGE_PRESENTACION4">CUBESET("ThisWorkbookDataModel","{"&amp;"[UNIDADES].[VINTAGE PRESENTACION].&amp;[SMART_17]"&amp;"}")</definedName>
    <definedName name="SegmentaciónDeDatos_VINTAGE_PRESENTACION5">CUBESET("ThisWorkbookDataModel","{"&amp;"[UNIDADES].[VINTAGE PRESENTACION].&amp;[SMART_17]"&amp;"}")</definedName>
    <definedName name="SegmentaciónDeDatos_VINTAGE_PRESENTACION6">CUBESET("ThisWorkbookDataModel","{"&amp;"[UNIDADES].[VINTAGE PRESENTACION].&amp;[SMART_17]"&amp;"}")</definedName>
    <definedName name="SegmentaciónDeDatos_VINTAGE_PRESENTACION7">CUBESET("ThisWorkbookDataModel","{"&amp;"[UNIDADES].[VINTAGE PRESENTACION].&amp;[SMART_18]"&amp;"}")</definedName>
    <definedName name="SegmentaciónDeDatos_VINTAGE_PRESENTACION8">CUBESET("ThisWorkbookDataModel","{"&amp;"[UNIDADES].[VINTAGE PRESENTACION].&amp;[SMART_18]"&amp;"}")</definedName>
    <definedName name="SegmentaciónDeDatos_VINTAGE_PRESENTACION9">CUBESET("ThisWorkbookDataModel","{"&amp;"[UNIDADES].[VINTAGE PRESENTACION].&amp;[Dropped_Smart]"&amp;","&amp;"[UNIDADES].[VINTAGE PRESENTACION].&amp;[SMART_19]"&amp;"}")</definedName>
    <definedName name="SEGUNDA">#N/A</definedName>
    <definedName name="SEGUNDO">#REF!</definedName>
    <definedName name="selecao_adicao_imob_KCB">#REF!</definedName>
    <definedName name="Seleção_adição_KCK">#REF!</definedName>
    <definedName name="Selecao_Teste_de_Despesa">#REF!</definedName>
    <definedName name="selecao1">#REF!</definedName>
    <definedName name="Selling_expenses">#REF!</definedName>
    <definedName name="semnome">#REF!</definedName>
    <definedName name="sencount">1</definedName>
    <definedName name="SENS">#REF!</definedName>
    <definedName name="Sep_98">#REF!</definedName>
    <definedName name="SEPA">#REF!,#REF!,#REF!,#REF!</definedName>
    <definedName name="sepa1">#REF!</definedName>
    <definedName name="separator">#REF!</definedName>
    <definedName name="SEPR">#REF!,#REF!,#REF!,#REF!,#REF!,#REF!,#REF!,#REF!,#REF!</definedName>
    <definedName name="SepSun1">DATE(TheYear,9,1)-WEEKDAY(DATE(TheYear,9,1))+1</definedName>
    <definedName name="sept">#REF!</definedName>
    <definedName name="Septiembre">#REF!</definedName>
    <definedName name="ser">#N/A</definedName>
    <definedName name="SERF">#REF!</definedName>
    <definedName name="SERT">#REF!</definedName>
    <definedName name="SERVIÇOS">#REF!</definedName>
    <definedName name="ServiçosTotal">#REF!</definedName>
    <definedName name="set" localSheetId="4">'Recuadro 14 Razonabilidad'!set</definedName>
    <definedName name="set">[0]!set</definedName>
    <definedName name="set_r">#REF!</definedName>
    <definedName name="SETOFBOOKSID1">#N/A</definedName>
    <definedName name="SETOFBOOKSNAME1">#N/A</definedName>
    <definedName name="setr">#REF!</definedName>
    <definedName name="SFPq">#REF!</definedName>
    <definedName name="SGFXSSSS" localSheetId="4">'Recuadro 14 Razonabilidad'!SGFXSSSS</definedName>
    <definedName name="SGFXSSSS">[0]!SGFXSSSS</definedName>
    <definedName name="sgg" hidden="1">{#N/A,#N/A,FALSE,"Aging Summary";#N/A,#N/A,FALSE,"Ratio Analysis";#N/A,#N/A,FALSE,"Test 120 Day Accts";#N/A,#N/A,FALSE,"Tickmarks"}</definedName>
    <definedName name="SH">#N/A</definedName>
    <definedName name="shakx">#REF!</definedName>
    <definedName name="SHARED_FORMULA_6">13.353</definedName>
    <definedName name="SHARED_FORMULA_7">0.885+0.50931</definedName>
    <definedName name="SHARED_FORMULA_8">3.251+4.4</definedName>
    <definedName name="SHARED_FORMULA_9">0.336+0.09658</definedName>
    <definedName name="Shipping">1.25</definedName>
    <definedName name="SHIT">#REF!</definedName>
    <definedName name="Short_term_investments">#N/A</definedName>
    <definedName name="si">#REF!</definedName>
    <definedName name="Signature">#N/A</definedName>
    <definedName name="SIMULATED_RATE">#REF!</definedName>
    <definedName name="SinFFyRet07" hidden="1">{#N/A,#N/A,TRUE,"GN&amp;E";#N/A,#N/A,TRUE,"Indice";#N/A,#N/A,TRUE,"Crit consol";#N/A,#N/A,TRUE,"Hoja1";#N/A,#N/A,TRUE,"Hoja2";#N/A,#N/A,TRUE,"Hoja3";#N/A,#N/A,TRUE,"Hoja4";#N/A,#N/A,TRUE,"Hoja5";#N/A,#N/A,TRUE,"Hoja6";#N/A,#N/A,TRUE,"Hoja7";#N/A,#N/A,TRUE,"Hoja8";#N/A,#N/A,TRUE,"Hoja9";#N/A,#N/A,TRUE,"Hoja10";#N/A,#N/A,TRUE,"Hoja11";#N/A,#N/A,TRUE,"Hoja12";#N/A,#N/A,TRUE,"Hoja13";#N/A,#N/A,TRUE,"Hoja14";#N/A,#N/A,TRUE,"Hoja15";#N/A,#N/A,TRUE,"Hoja16";#N/A,#N/A,TRUE,"Hoja17";#N/A,#N/A,TRUE,"Hoja18"}</definedName>
    <definedName name="SinFFyRet08" hidden="1">{#N/A,#N/A,TRUE,"GN&amp;E";#N/A,#N/A,TRUE,"Indice";#N/A,#N/A,TRUE,"Crit consol";#N/A,#N/A,TRUE,"Hoja1";#N/A,#N/A,TRUE,"Hoja2";#N/A,#N/A,TRUE,"Hoja3";#N/A,#N/A,TRUE,"Hoja4";#N/A,#N/A,TRUE,"Hoja5";#N/A,#N/A,TRUE,"Hoja6";#N/A,#N/A,TRUE,"Hoja7";#N/A,#N/A,TRUE,"Hoja8";#N/A,#N/A,TRUE,"Hoja9";#N/A,#N/A,TRUE,"Hoja10";#N/A,#N/A,TRUE,"Hoja11";#N/A,#N/A,TRUE,"Hoja12";#N/A,#N/A,TRUE,"Hoja13";#N/A,#N/A,TRUE,"Hoja14";#N/A,#N/A,TRUE,"Hoja15";#N/A,#N/A,TRUE,"Hoja16";#N/A,#N/A,TRUE,"Hoja17";#N/A,#N/A,TRUE,"Hoja18"}</definedName>
    <definedName name="SinFFyRetPA" hidden="1">{#N/A,#N/A,TRUE,"GN&amp;E";#N/A,#N/A,TRUE,"Indice";#N/A,#N/A,TRUE,"Crit consol";#N/A,#N/A,TRUE,"Hoja1";#N/A,#N/A,TRUE,"Hoja2";#N/A,#N/A,TRUE,"Hoja3";#N/A,#N/A,TRUE,"Hoja4";#N/A,#N/A,TRUE,"Hoja5";#N/A,#N/A,TRUE,"Hoja6";#N/A,#N/A,TRUE,"Hoja7";#N/A,#N/A,TRUE,"Hoja8";#N/A,#N/A,TRUE,"Hoja9";#N/A,#N/A,TRUE,"Hoja10";#N/A,#N/A,TRUE,"Hoja11";#N/A,#N/A,TRUE,"Hoja12";#N/A,#N/A,TRUE,"Hoja13";#N/A,#N/A,TRUE,"Hoja14";#N/A,#N/A,TRUE,"Hoja15";#N/A,#N/A,TRUE,"Hoja16";#N/A,#N/A,TRUE,"Hoja17";#N/A,#N/A,TRUE,"Hoja18"}</definedName>
    <definedName name="sintesi">#REF!</definedName>
    <definedName name="Sipchile">#REF!</definedName>
    <definedName name="sksjk">#REF!</definedName>
    <definedName name="SKY_FEV_PT">#REF!</definedName>
    <definedName name="SKY_FEV_VL">#REF!</definedName>
    <definedName name="SKY_JAN_PT">#REF!</definedName>
    <definedName name="SKY_JAN_VL">#REF!</definedName>
    <definedName name="SKY_MAR_PT">SUM(#REF!)</definedName>
    <definedName name="SKY_MAR_VL">#REF!</definedName>
    <definedName name="SL">#REF!</definedName>
    <definedName name="SLD.000.C.0.00.0000.00.00.">0</definedName>
    <definedName name="SLD.000.C.0.00.0000.00.00.11">29753410.15</definedName>
    <definedName name="SLD.000.C.0.00.0000.00.00.111">27591085.74</definedName>
    <definedName name="SLD.000.C.0.00.0000.00.00.11183030023">6473376.94000244</definedName>
    <definedName name="SLD.000.C.0.00.0000.00.00.11201010035">200</definedName>
    <definedName name="SLD.000.C.0.00.0000.00.00.11306010019">90.63</definedName>
    <definedName name="SLD.000.C.0.00.0000.00.00.11306010031">13002</definedName>
    <definedName name="SLD.000.C.0.00.0000.00.00.11306010034">2841.31</definedName>
    <definedName name="SLD.000.C.0.00.0000.00.00.11306010036">22315.38999999</definedName>
    <definedName name="SLD.000.C.0.00.0000.00.00.11307">54142.41</definedName>
    <definedName name="SLD.000.C.0.00.0000.00.00.115">0</definedName>
    <definedName name="SLD.000.C.0.00.0000.00.00.117">533634.32999992</definedName>
    <definedName name="SLD.000.C.0.00.0000.00.00.121">31439885.269989</definedName>
    <definedName name="SLD.000.C.0.00.0000.00.00.12101">0</definedName>
    <definedName name="SLD.000.C.0.00.0000.00.00.1210102">0</definedName>
    <definedName name="SLD.000.C.0.00.0000.00.00.12301">997253.47000027</definedName>
    <definedName name="SLD.000.C.0.00.0000.00.00.12302">7350943.8</definedName>
    <definedName name="SLD.000.C.0.00.0000.00.00.12302010001">5661662.49</definedName>
    <definedName name="SLD.000.C.0.00.0000.00.00.12302010002">1689281.31</definedName>
    <definedName name="SLD.000.C.0.00.0000.00.00.131">0</definedName>
    <definedName name="SLD.000.C.0.00.0000.00.00.21">112787376.61</definedName>
    <definedName name="SLD.000.C.0.00.0000.00.00.211">73815519.2800293</definedName>
    <definedName name="SLD.000.C.0.00.0000.00.00.2110202">8945319.35</definedName>
    <definedName name="SLD.000.C.0.00.0000.00.00.21102020015">5698049.8</definedName>
    <definedName name="SLD.000.C.0.00.0000.00.00.21102020016">1288938.52</definedName>
    <definedName name="SLD.000.C.0.00.0000.00.00.21102020017">2060944.31</definedName>
    <definedName name="SLD.000.C.0.00.0000.00.00.2110203">49305730.0399999</definedName>
    <definedName name="SLD.000.C.0.00.0000.00.00.21103">28463747.93</definedName>
    <definedName name="SLD.000.C.0.00.0000.00.00.2110302">28463747.93</definedName>
    <definedName name="SLD.000.C.0.00.0000.00.00.212">88033.35000002</definedName>
    <definedName name="SLD.000.C.0.00.0000.00.00.21401">436624.83</definedName>
    <definedName name="SLD.000.C.0.00.0000.00.00.216">634076.36999989</definedName>
    <definedName name="SLD.000.C.0.00.0000.00.00.217">17315355.6300048</definedName>
    <definedName name="SLD.000.C.0.00.0000.00.00.21704010001">16653.00999999</definedName>
    <definedName name="SLD.000.C.0.00.0000.00.00.21704010003">0</definedName>
    <definedName name="SLD.000.C.0.00.0000.00.00.219">3513721.00999832</definedName>
    <definedName name="SLD.000.C.0.00.0000.00.00.221">290102726.669921</definedName>
    <definedName name="SLD.000.C.0.00.0000.00.00.22102">117013223.189999</definedName>
    <definedName name="SLD.000.C.0.00.0000.00.00.2210202">12521415.66</definedName>
    <definedName name="SLD.000.C.0.00.0000.00.00.22102020014">8312827.07</definedName>
    <definedName name="SLD.000.C.0.00.0000.00.00.22102020015">2570149.45</definedName>
    <definedName name="SLD.000.C.0.00.0000.00.00.22102020016">1013169.66</definedName>
    <definedName name="SLD.000.C.0.00.0000.00.00.2210203">127931386.629999</definedName>
    <definedName name="SLD.000.C.0.00.0000.00.00.22102030001">49699217.0199999</definedName>
    <definedName name="SLD.000.C.0.00.0000.00.00.22102030002">55417859.99</definedName>
    <definedName name="SLD.000.C.0.00.0000.00.00.22103">101891996.71</definedName>
    <definedName name="SLD.000.C.0.00.0000.00.00.2210302">95796479.6799999</definedName>
    <definedName name="SLD.000.C.0.00.0000.00.00.22103020018">22597434.91</definedName>
    <definedName name="SLD.000.C.0.00.0000.00.00.22103020019">43861601.4399999</definedName>
    <definedName name="SLD.000.C.0.00.0000.00.00.22103020020">29337443.33</definedName>
    <definedName name="SLD.000.C.0.00.0000.00.00.22103030001">6026554.28</definedName>
    <definedName name="SLD.000.C.0.00.0000.00.00.222">21139278.8200073</definedName>
    <definedName name="SLD.000.C.0.00.0000.00.00.22201010001">7023539.95</definedName>
    <definedName name="SLD.000.C.0.00.0000.00.00.22203010001">35282718.93</definedName>
    <definedName name="SLD.000.C.0.00.0000.00.00.241">129974445.70996</definedName>
    <definedName name="SLD.000.C.0.00.0000.00.00.24101">129974445.70996</definedName>
    <definedName name="SLD.000.C.0.00.0000.00.00.24101010001">137385036</definedName>
    <definedName name="SLD.000.C.0.00.0000.00.00.244">2180449.56999969</definedName>
    <definedName name="SLD.000.C.0.00.0000.00.00.24401010001">3983205.98</definedName>
    <definedName name="SLD.000.C.0.00.0000.00.00.24401010002">398320.6</definedName>
    <definedName name="SLD.000.C.0.00.0000.00.00.24501">18114451.8699951</definedName>
    <definedName name="SLD.000.C.0.00.0000.00.00.2450101">20817035.09</definedName>
    <definedName name="SLD.000.C.0.00.0000.00.00.24501010001">21782718.53</definedName>
    <definedName name="SLD.000.C.0.00.0000.00.00.31">290217002.200195</definedName>
    <definedName name="SLD.000.C.0.00.0000.00.00.311">179585641.580078</definedName>
    <definedName name="SLD.000.C.0.00.0000.00.00.312">4954140.23999786</definedName>
    <definedName name="SLD.000.C.0.00.0000.00.00.32">-21064440.0299987</definedName>
    <definedName name="SLD.000.C.0.00.0000.00.00.34">363001.90999985</definedName>
    <definedName name="SLD.000.C.0.00.0000.00.00.41">-155587260.75</definedName>
    <definedName name="SLD.000.C.0.00.0000.00.00.4110201">-102075876.309999</definedName>
    <definedName name="SLD.000.C.0.00.0000.00.00.42">-25368197.2900085</definedName>
    <definedName name="SLD.000.C.0.00.0000.00.00.44">-5557702.52999878</definedName>
    <definedName name="SLD.000.C.0.00.0000.00.00.4410101">-12315505.6900024</definedName>
    <definedName name="SLD.000.C.0.00.0000.00.00.44101010019">-3731987.45</definedName>
    <definedName name="SLD.000.C.0.00.0000.00.00.4410102">-21328703.7200012</definedName>
    <definedName name="SLD.000.C.0.00.0000.00.00.44101020005">-8613653.92</definedName>
    <definedName name="SLD.000.C.0.00.0000.00.00.44101020008">-32477747.64</definedName>
    <definedName name="SLD.000.C.0.00.0000.00.00.45">-133099.42000008</definedName>
    <definedName name="SLD.000.C.0.00.0000.00.00.47101010001">-4710636.20999908</definedName>
    <definedName name="SLD.000.C.0.00.0000.00.00.47101010002">-1201172.17000008</definedName>
    <definedName name="SLD.000.C.0.00.0000.00.00.47102010001">-958259.69</definedName>
    <definedName name="SLD.000.C.0.00.0000.00.00.47102010002">-399005.5</definedName>
    <definedName name="SLD.000.C.0.00.0000.00.00.D1010">17989327</definedName>
    <definedName name="SLD.000.C.0.00.0000.00.00.D1011">9804813.5</definedName>
    <definedName name="SLD.000.C.0.00.0000.00.00.D1012">1992874.98999977</definedName>
    <definedName name="SLD.000.C.0.00.0000.00.00.D1013">7966124.47000122</definedName>
    <definedName name="SLD.000.C.0.00.0000.00.00.D1014">98873.1400001</definedName>
    <definedName name="SLD.000.C.0.00.0000.00.00.D1015">498771725.940429</definedName>
    <definedName name="SLD.000.C.0.00.0000.00.00.D1016">3861816.84998322</definedName>
    <definedName name="SLD.000.C.0.00.0000.00.00.D1017">6518375.77999878</definedName>
    <definedName name="SLD.000.C.0.00.0000.00.00.D1018">30428702.3901367</definedName>
    <definedName name="SLD.000.C.0.00.0000.00.00.D1025">-45744891.0900268</definedName>
    <definedName name="SLD.000.C.0.00.0000.00.00.D1026">-13650979.5200805</definedName>
    <definedName name="SLD.000.C.0.00.0000.00.00.D1030">-18147550.3200073</definedName>
    <definedName name="SLD.000.C.0.00.0000.00.00.D1074">3439383.08001709</definedName>
    <definedName name="SLD.000.C.0.00.0000.00.00.D1075">-7966124.47000122</definedName>
    <definedName name="SLD.000.C.0.00.0000.00.00.D1076">20221665.6099853</definedName>
    <definedName name="SLD.000.C.0.00.0000.00.00.D1093">1009504.21000004</definedName>
    <definedName name="SLD.000.C.0.00.0000.00.00.D1094">2896500.96999741</definedName>
    <definedName name="SLD.000.C.0.00.0000.00.00.D11">0</definedName>
    <definedName name="SLD.000.C.0.00.0000.00.00.D1132">4943409.69999999</definedName>
    <definedName name="SLD.000.C.0.00.0000.00.00.D1146">-57379859.5699999</definedName>
    <definedName name="SLD.000.C.0.00.0000.00.00.D1155">25936.66999999</definedName>
    <definedName name="SLD.000.C.0.00.0000.00.00.D1181">-39735946.03</definedName>
    <definedName name="SLD.000.C.0.00.0000.00.00.D1182">-41091401.56</definedName>
    <definedName name="SLD.000.C.0.00.0000.00.00.D1183">-17505834.5199999</definedName>
    <definedName name="SLD.000.C.0.00.0000.00.00.D1203">15148831.86</definedName>
    <definedName name="SLD.000.C.0.00.0000.00.00.D1204">12442253.88</definedName>
    <definedName name="SLD.000.C.0.00.0000.00.00.D1205">1534995.27</definedName>
    <definedName name="SLD.000.C.0.00.0000.00.00.D1206">4285733.73</definedName>
    <definedName name="SLD.000.C.0.00.0000.00.00.D1207">519297867.03</definedName>
    <definedName name="SLD.000.C.0.00.0000.00.00.D1208">-0.00000001</definedName>
    <definedName name="SLD.000.C.0.00.0000.00.00.D1209">3105929.97</definedName>
    <definedName name="SLD.000.C.0.00.0000.00.00.D1210">5380034.52999999</definedName>
    <definedName name="SLD.000.C.0.00.0000.00.00.D1211">20817035.09</definedName>
    <definedName name="SLD.000.C.0.00.0000.00.00.D1212">6164913.85</definedName>
    <definedName name="SLD.000.C.0.00.0000.00.00.D1213">329059596.319999</definedName>
    <definedName name="SLD.000.C.0.00.0000.00.00.D1214">4285733.73</definedName>
    <definedName name="SLD.000.C.0.00.0000.00.00.D2018">-2191299.82</definedName>
    <definedName name="SLD.000.C.0.00.0000.00.00.D2021">934197.96</definedName>
    <definedName name="SLD.000.C.0.00.0000.00.00.D2022">-3009284.92</definedName>
    <definedName name="SLD.000.C.0.00.0000.00.00.D997">5050971.46000671</definedName>
    <definedName name="SLD.000.C.0.00.0000.00.00.DCRECEBER">1089681.6099987</definedName>
    <definedName name="SLD.000.C.0.00.0000.00.01.111">27591</definedName>
    <definedName name="SLD.000.C.0.00.0000.00.01.11306010036">22</definedName>
    <definedName name="SLD.000.C.0.00.0000.00.01.117">1001</definedName>
    <definedName name="SLD.000.C.0.00.0000.00.01.121">30082</definedName>
    <definedName name="SLD.000.C.0.00.0000.00.01.12301">997</definedName>
    <definedName name="SLD.000.C.0.00.0000.00.01.12302010001">5662</definedName>
    <definedName name="SLD.000.C.0.00.0000.00.01.12302010002">1689</definedName>
    <definedName name="SLD.000.C.0.00.0000.00.01.211">73607</definedName>
    <definedName name="SLD.000.C.0.00.0000.00.01.212">220</definedName>
    <definedName name="SLD.000.C.0.00.0000.00.01.216">555</definedName>
    <definedName name="SLD.000.C.0.00.0000.00.01.217">22702</definedName>
    <definedName name="SLD.000.C.0.00.0000.00.01.219">3514</definedName>
    <definedName name="SLD.000.C.0.00.0000.00.01.221">307226</definedName>
    <definedName name="SLD.000.C.0.00.0000.00.01.22103030001">6027</definedName>
    <definedName name="SLD.000.C.0.00.0000.00.01.222">12514</definedName>
    <definedName name="SLD.000.C.0.00.0000.00.01.22201010001">6165</definedName>
    <definedName name="SLD.000.C.0.00.0000.00.01.241">129974</definedName>
    <definedName name="SLD.000.C.0.00.0000.00.01.244">2180</definedName>
    <definedName name="SLD.000.C.0.00.0000.00.01.24401010001">3983</definedName>
    <definedName name="SLD.000.C.0.00.0000.00.01.24501">18114</definedName>
    <definedName name="SLD.000.C.0.00.0000.00.01.D1010">14735</definedName>
    <definedName name="SLD.000.C.0.00.0000.00.01.D1011">36890</definedName>
    <definedName name="SLD.000.C.0.00.0000.00.01.D1012">1296</definedName>
    <definedName name="SLD.000.C.0.00.0000.00.01.D1013">8253</definedName>
    <definedName name="SLD.000.C.0.00.0000.00.01.D1014">99</definedName>
    <definedName name="SLD.000.C.0.00.0000.00.01.D1015">487300</definedName>
    <definedName name="SLD.000.C.0.00.0000.00.01.D1016">6062</definedName>
    <definedName name="SLD.000.C.0.00.0000.00.01.D1017">5130</definedName>
    <definedName name="SLD.000.C.0.00.0000.00.01.D1018">30429</definedName>
    <definedName name="SLD.000.C.0.00.0000.00.01.D2019">-30690</definedName>
    <definedName name="SLD.000.C.0.00.0000.00.01.D2020">-163004</definedName>
    <definedName name="SLD.000.C.0.00.0000.00.01.DCRECEBER">610</definedName>
    <definedName name="SLD.000.C.0.00.1999.00.00.11">46755858.65</definedName>
    <definedName name="SLD.000.C.0.00.1999.00.00.111">28080836.7299999</definedName>
    <definedName name="SLD.000.C.0.00.1999.00.00.11307">4699155.21</definedName>
    <definedName name="SLD.000.C.0.00.1999.00.00.115">13298104.21</definedName>
    <definedName name="SLD.000.C.0.00.1999.00.00.117">386309.42000008</definedName>
    <definedName name="SLD.000.C.0.00.1999.00.00.121">32120074.2799987</definedName>
    <definedName name="SLD.000.C.0.00.1999.00.00.12101">32120074.28</definedName>
    <definedName name="SLD.000.C.0.00.1999.00.00.12302">8628884.53</definedName>
    <definedName name="SLD.000.C.0.00.1999.00.00.131">90000</definedName>
    <definedName name="SLD.000.C.0.00.1999.00.00.21">106839174.599999</definedName>
    <definedName name="SLD.000.C.0.00.1999.00.00.211">71813107.4799804</definedName>
    <definedName name="SLD.000.C.0.00.1999.00.00.212">988466.92000008</definedName>
    <definedName name="SLD.000.C.0.00.1999.00.00.21401">0</definedName>
    <definedName name="SLD.000.C.0.00.1999.00.00.217">30737899.1099853</definedName>
    <definedName name="SLD.000.C.0.00.1999.00.00.221">321088959</definedName>
    <definedName name="SLD.000.C.0.00.1999.00.00.222">12513945.7100067</definedName>
    <definedName name="SLD.000.C.0.00.1999.00.00.22203010001">12513945.71</definedName>
    <definedName name="SLD.000.C.0.00.1999.00.00.241">129974445.70996</definedName>
    <definedName name="SLD.000.C.0.00.1999.00.00.24101010001">129974445.71</definedName>
    <definedName name="SLD.000.C.0.00.1999.00.00.244">2180449.56999969</definedName>
    <definedName name="SLD.000.C.0.00.1999.00.00.2450101">37464088.14</definedName>
    <definedName name="SLD.000.C.0.00.1999.00.00.24501010001">37464088.14</definedName>
    <definedName name="SLD.000.C.0.00.1999.00.00.31">244637695.850097</definedName>
    <definedName name="SLD.000.C.0.00.1999.00.00.32">-7509368.30000305</definedName>
    <definedName name="SLD.000.C.0.00.1999.00.00.34">14624027.0099945</definedName>
    <definedName name="SLD.000.C.0.00.1999.00.00.41">-137984469.360107</definedName>
    <definedName name="SLD.000.C.0.00.1999.00.00.42">-18822323.7999877</definedName>
    <definedName name="SLD.000.C.0.00.1999.00.00.45">1209821.75</definedName>
    <definedName name="SLD.000.C.0.00.1999.00.00.47101010001">6781028.15000153</definedName>
    <definedName name="SLD.000.C.0.00.1999.00.00.47101010002">1847856.37999916</definedName>
    <definedName name="SLD.000.C.0.00.1999.00.00.D1010">16016305.1600036</definedName>
    <definedName name="SLD.000.C.0.00.1999.00.00.D1011">25362635.7800293</definedName>
    <definedName name="SLD.000.C.0.00.1999.00.00.D1012">4699155.20999908</definedName>
    <definedName name="SLD.000.C.0.00.1999.00.00.D1013">8628884.52999878</definedName>
    <definedName name="SLD.000.C.0.00.1999.00.00.D1015">491398211.890625</definedName>
    <definedName name="SLD.000.C.0.00.1999.00.00.D1016">10463049.2499847</definedName>
    <definedName name="SLD.000.C.0.00.1999.00.00.D1017">2173749.31999969</definedName>
    <definedName name="SLD.000.C.0.00.1999.00.00.D1018">18114451.8701171</definedName>
    <definedName name="SLD.000.C.0.00.1999.00.00.D1025">-49193159.4400024</definedName>
    <definedName name="SLD.000.C.0.00.1999.00.00.D1026">-3587777.86999512</definedName>
    <definedName name="SLD.000.C.0.00.1999.00.00.D1030">-71352966.6400146</definedName>
    <definedName name="SLD.000.C.0.00.1999.00.00.D1074">-19349636.2700195</definedName>
    <definedName name="SLD.000.C.0.00.1999.00.00.D1075">-8628884.52999878</definedName>
    <definedName name="SLD.000.C.0.00.1999.00.00.D1076">77181160.7299804</definedName>
    <definedName name="SLD.000.C.0.00.1999.00.00.D1093">1255347.8599987</definedName>
    <definedName name="SLD.000.C.0.00.1999.00.00.D1094">1125951.77000046</definedName>
    <definedName name="SLD.000.C.0.00.1999.00.00.D1132">2173749.32</definedName>
    <definedName name="SLD.000.C.0.00.1999.00.00.D1203">16016305.1599999</definedName>
    <definedName name="SLD.000.C.0.00.1999.00.00.D1204">25362635.7799999</definedName>
    <definedName name="SLD.000.C.0.00.1999.00.00.D1205">291453.08</definedName>
    <definedName name="SLD.000.C.0.00.1999.00.00.D1206">1255347.86</definedName>
    <definedName name="SLD.000.C.0.00.1999.00.00.D1207">491398211.889999</definedName>
    <definedName name="SLD.000.C.0.00.1999.00.00.D1208">10463049.25</definedName>
    <definedName name="SLD.000.C.0.00.1999.00.00.D1209">1125951.77</definedName>
    <definedName name="SLD.000.C.0.00.1999.00.00.D1210">2173749.32</definedName>
    <definedName name="SLD.000.C.0.00.1999.00.00.D1211">37464088.14</definedName>
    <definedName name="SLD.000.C.0.00.1999.00.00.D1212">0</definedName>
    <definedName name="SLD.000.C.0.00.1999.00.00.D1213">392902066.48</definedName>
    <definedName name="SLD.000.C.0.00.1999.00.00.D1214">1255347.86</definedName>
    <definedName name="SLD.000.C.0.00.1999.00.00.D997">52401126.4100341</definedName>
    <definedName name="SLD.000.C.0.00.1999.00.00.DCRECEBER">291453.08000183</definedName>
    <definedName name="SLD.000.C.0.00.1999.00.01.12302">8629</definedName>
    <definedName name="SLD.000.C.0.00.1999.00.01.D1204">25363</definedName>
    <definedName name="SLD.000.C.0.00.2000.00.00.">0</definedName>
    <definedName name="SLD.000.C.0.00.2000.00.00.11">31410331.4299999</definedName>
    <definedName name="SLD.000.C.0.00.2000.00.00.117">533634.32999992</definedName>
    <definedName name="SLD.000.C.0.00.2000.00.00.121">31439885.269989</definedName>
    <definedName name="SLD.000.C.0.00.2000.00.00.12301">1147792.02000046</definedName>
    <definedName name="SLD.000.C.0.00.2000.00.00.131">0</definedName>
    <definedName name="SLD.000.C.0.00.2000.00.00.21">100633785.009999</definedName>
    <definedName name="SLD.000.C.0.00.2000.00.00.211">73815519.2800293</definedName>
    <definedName name="SLD.000.C.0.00.2000.00.00.2110202">7724014.29</definedName>
    <definedName name="SLD.000.C.0.00.2000.00.00.2110203">44399022.1399999</definedName>
    <definedName name="SLD.000.C.0.00.2000.00.00.21103">21692482.85</definedName>
    <definedName name="SLD.000.C.0.00.2000.00.00.212">88033.35000002</definedName>
    <definedName name="SLD.000.C.0.00.2000.00.00.217">17315355.6300048</definedName>
    <definedName name="SLD.000.C.0.00.2000.00.00.221">290102726.669921</definedName>
    <definedName name="SLD.000.C.0.00.2000.00.00.2210202">18002186.62</definedName>
    <definedName name="SLD.000.C.0.00.2000.00.00.2210203">146502913.319999</definedName>
    <definedName name="SLD.000.C.0.00.2000.00.00.22103">125597626.729999</definedName>
    <definedName name="SLD.000.C.0.00.2000.00.00.222">21139278.8200073</definedName>
    <definedName name="SLD.000.C.0.00.2000.00.00.241">129974445.70996</definedName>
    <definedName name="SLD.000.C.0.00.2000.00.00.244">2180449.56999969</definedName>
    <definedName name="SLD.000.C.0.00.2000.00.00.31">290217002.200195</definedName>
    <definedName name="SLD.000.C.0.00.2000.00.00.311">67578450.3000488</definedName>
    <definedName name="SLD.000.C.0.00.2000.00.00.312">1710563.19000053</definedName>
    <definedName name="SLD.000.C.0.00.2000.00.00.32">-21064440.0299987</definedName>
    <definedName name="SLD.000.C.0.00.2000.00.00.34">7705475.12000275</definedName>
    <definedName name="SLD.000.C.0.00.2000.00.00.41">-155587260.75</definedName>
    <definedName name="SLD.000.C.0.00.2000.00.00.42">-25368197.2900085</definedName>
    <definedName name="SLD.000.C.0.00.2000.00.00.4410101">-12689636.2599945</definedName>
    <definedName name="SLD.000.C.0.00.2000.00.00.44101010019">-5991197.71</definedName>
    <definedName name="SLD.000.C.0.00.2000.00.00.4410102">5623644.69000244</definedName>
    <definedName name="SLD.000.C.0.00.2000.00.00.44101020005">-3917082.42</definedName>
    <definedName name="SLD.000.C.0.00.2000.00.00.44101020008">-14230467.9</definedName>
    <definedName name="SLD.000.C.0.00.2000.00.00.45">-133099.42000008</definedName>
    <definedName name="SLD.000.C.0.00.2000.00.00.47101010001">-4710636.20999908</definedName>
    <definedName name="SLD.000.C.0.00.2000.00.00.47101010002">-1201172.17000008</definedName>
    <definedName name="SLD.000.C.0.00.2000.00.00.D1010">17989327</definedName>
    <definedName name="SLD.000.C.0.00.2000.00.00.D1011">9804813.5</definedName>
    <definedName name="SLD.000.C.0.00.2000.00.00.D1012">1992874.98999977</definedName>
    <definedName name="SLD.000.C.0.00.2000.00.00.D1013">7966124.47000122</definedName>
    <definedName name="SLD.000.C.0.00.2000.00.00.D1015">498771725.940429</definedName>
    <definedName name="SLD.000.C.0.00.2000.00.00.D1016">3861816.84998322</definedName>
    <definedName name="SLD.000.C.0.00.2000.00.00.D1017">6518375.77999878</definedName>
    <definedName name="SLD.000.C.0.00.2000.00.00.D1018">30428702.3901367</definedName>
    <definedName name="SLD.000.C.0.00.2000.00.00.D1025">-45744891.0900268</definedName>
    <definedName name="SLD.000.C.0.00.2000.00.00.D1026">-13650979.5200805</definedName>
    <definedName name="SLD.000.C.0.00.2000.00.00.D1030">-18147550.3200073</definedName>
    <definedName name="SLD.000.C.0.00.2000.00.00.D1093">1009504.21000004</definedName>
    <definedName name="SLD.000.C.0.00.2000.00.00.D1094">2896500.96999741</definedName>
    <definedName name="SLD.000.C.0.00.2000.00.00.D1155">19932.71000001</definedName>
    <definedName name="SLD.000.C.0.00.2000.00.00.D1212">0</definedName>
    <definedName name="SLD.000.C.0.00.2000.00.00.D1213">363918245.949999</definedName>
    <definedName name="SLD.000.C.0.00.2000.00.00.DCRECEBER">1089681.6099987</definedName>
    <definedName name="SLD.000.C.0.00.2000.00.01.22201010001">0</definedName>
    <definedName name="SLD.000.C.0.00.2000.00.01.D1204">9805</definedName>
    <definedName name="SLD.000.C.0.00.2001.00.00.11306010034">2841.31</definedName>
    <definedName name="SLD.000.C.0.00.2001.00.00.2110202">8945319.35</definedName>
    <definedName name="SLD.000.C.0.00.2001.00.00.21102020015">5645659.72</definedName>
    <definedName name="SLD.000.C.0.00.2001.00.00.21102020016">1203843.3</definedName>
    <definedName name="SLD.000.C.0.00.2001.00.00.21102020017">2017282.18</definedName>
    <definedName name="SLD.000.C.0.00.2001.00.00.2110203">49305730.0399999</definedName>
    <definedName name="SLD.000.C.0.00.2001.00.00.2110302">28463747.93</definedName>
    <definedName name="SLD.000.C.0.00.2001.00.00.221">242344798.999999</definedName>
    <definedName name="SLD.000.C.0.00.2001.00.00.2210202">12521415.66</definedName>
    <definedName name="SLD.000.C.0.00.2001.00.00.22102020014">12888769.03</definedName>
    <definedName name="SLD.000.C.0.00.2001.00.00.22102020015">3586440.31</definedName>
    <definedName name="SLD.000.C.0.00.2001.00.00.22102020016">2827596.2</definedName>
    <definedName name="SLD.000.C.0.00.2001.00.00.2210203">127931386.629999</definedName>
    <definedName name="SLD.000.C.0.00.2001.00.00.2210302">101891996.71</definedName>
    <definedName name="SLD.000.C.0.00.2001.00.00.22201010001">6164913.85</definedName>
    <definedName name="SLD.000.C.0.00.2001.00.00.22203010001">31848667.53</definedName>
    <definedName name="SLD.000.C.0.00.2001.00.00.24401010001">3983205.98</definedName>
    <definedName name="SLD.000.C.0.00.2001.00.00.24401010002">398320.6</definedName>
    <definedName name="SLD.000.C.0.00.2001.00.00.4110201">-102075876.309999</definedName>
    <definedName name="SLD.000.C.0.00.2001.00.00.44101010019">-3731987.45</definedName>
    <definedName name="SLD.000.C.0.00.2001.00.00.44101020008">-32477747.64</definedName>
    <definedName name="SLD.000.C.0.00.2001.00.00.47101010001">-3009284.92</definedName>
    <definedName name="SLD.000.C.0.00.2001.00.00.47101010002">-786291.63</definedName>
    <definedName name="SLD.000.C.0.00.2001.00.00.47102010001">598023.2</definedName>
    <definedName name="SLD.000.C.0.00.2001.00.00.47102010002">-47287.66</definedName>
    <definedName name="SLD.000.C.0.00.2001.00.00.D1146">-57379859.5699999</definedName>
    <definedName name="SLD.000.C.0.00.2001.00.00.D1211">620774559.3</definedName>
    <definedName name="SLD.000.C.0.00.2001.00.00.D1212">6164913.85</definedName>
    <definedName name="SLD.000.C.0.00.2001.00.00.D2018">-2191299.82</definedName>
    <definedName name="SLD.000.C.0.00.2001.00.00.D2021">934197.96</definedName>
    <definedName name="SLD.000.C.0.00.2001.00.00.D2022">-3009284.92</definedName>
    <definedName name="SLD.000.C.0.00.2001.00.01.D1018">-579140</definedName>
    <definedName name="SLD.000.C.0.00.2001.00.01.D2019">-30690</definedName>
    <definedName name="SLD.000.C.0.00.2001.00.01.D2020">-163004</definedName>
    <definedName name="SLD.000.C.0.00.2002.00.00.">0</definedName>
    <definedName name="SLD.000.C.0.00.2002.00.00.11306010031">0</definedName>
    <definedName name="SLD.000.C.0.00.2002.00.00.22102">117013223.189999</definedName>
    <definedName name="SLD.000.C.0.00.2002.00.00.22102020014">8312827.07</definedName>
    <definedName name="SLD.000.C.0.00.2002.00.00.2210302">95796479.6799999</definedName>
    <definedName name="SLD.000.C.0.00.2002.00.00.22103030001">6026554.28</definedName>
    <definedName name="SLD.000.C.0.00.2002.00.00.22201010001">7023539.95</definedName>
    <definedName name="SLD.000.C.0.00.2002.00.00.22203010001">35282718.93</definedName>
    <definedName name="SLD.000.C.0.00.2002.00.00.47101010002">-931012.82</definedName>
    <definedName name="SLD.000.C.0.00.2002.00.00.47102010001">-958259.69</definedName>
    <definedName name="SLD.000.C.0.00.2002.00.00.47102010002">-399005.5</definedName>
    <definedName name="SLD.000.C.0.00.2002.00.00.D997">13938418.09</definedName>
    <definedName name="SLD.000.C.0.00.2002.00.01.22103030001">6027</definedName>
    <definedName name="SLD.000.C.0.00.2002.00.01.22201010001">7024</definedName>
    <definedName name="SLD.000.C.0.01.0000.00.00.11183030023">757839.43999958</definedName>
    <definedName name="SLD.000.C.0.01.0000.00.00.34">363001.90999985</definedName>
    <definedName name="SLD.000.C.0.01.0000.00.00.44">-5557702.52999878</definedName>
    <definedName name="SLD.000.C.0.01.0000.00.00.D997">5050971.46000671</definedName>
    <definedName name="SLD.000.C.0.01.0000.00.01.111">37253</definedName>
    <definedName name="SLD.000.C.0.01.0000.00.01.11201010035">0</definedName>
    <definedName name="SLD.000.C.0.01.0000.00.01.11306010019">0</definedName>
    <definedName name="SLD.000.C.0.01.0000.00.01.11306010031">24</definedName>
    <definedName name="SLD.000.C.0.01.0000.00.01.117">1717</definedName>
    <definedName name="SLD.000.C.0.01.0000.00.01.121">31692</definedName>
    <definedName name="SLD.000.C.0.01.0000.00.01.131">0</definedName>
    <definedName name="SLD.000.C.0.01.0000.00.01.211">77172</definedName>
    <definedName name="SLD.000.C.0.01.0000.00.01.212">66</definedName>
    <definedName name="SLD.000.C.0.01.0000.00.01.217">21908</definedName>
    <definedName name="SLD.000.C.0.01.0000.00.01.21704010001">13</definedName>
    <definedName name="SLD.000.C.0.01.0000.00.01.221">289496</definedName>
    <definedName name="SLD.000.C.0.01.0000.00.01.222">21139</definedName>
    <definedName name="SLD.000.C.0.01.0000.00.01.241">129974</definedName>
    <definedName name="SLD.000.C.0.01.0000.00.01.244">3416</definedName>
    <definedName name="SLD.000.C.0.01.0000.00.01.31">27924</definedName>
    <definedName name="SLD.000.C.0.01.0000.00.01.32">-2329</definedName>
    <definedName name="SLD.000.C.0.01.0000.00.01.34">363</definedName>
    <definedName name="SLD.000.C.0.01.0000.00.01.41">-13778</definedName>
    <definedName name="SLD.000.C.0.01.0000.00.01.42">-1907</definedName>
    <definedName name="SLD.000.C.0.01.0000.00.01.44">-5558</definedName>
    <definedName name="SLD.000.C.0.01.0000.00.01.45">-37</definedName>
    <definedName name="SLD.000.C.0.01.0000.00.01.47101010001">-925</definedName>
    <definedName name="SLD.000.C.0.01.0000.00.01.47101010002">-313</definedName>
    <definedName name="SLD.000.C.0.01.0000.00.01.D1010">19322</definedName>
    <definedName name="SLD.000.C.0.01.0000.00.01.D1011">17931</definedName>
    <definedName name="SLD.000.C.0.01.0000.00.01.D1012">644</definedName>
    <definedName name="SLD.000.C.0.01.0000.00.01.D1013">7881</definedName>
    <definedName name="SLD.000.C.0.01.0000.00.01.D1015">498488</definedName>
    <definedName name="SLD.000.C.0.01.0000.00.01.D1016">3312</definedName>
    <definedName name="SLD.000.C.0.01.0000.00.01.D1017">5589</definedName>
    <definedName name="SLD.000.C.0.01.0000.00.01.D1018">32633</definedName>
    <definedName name="SLD.000.C.0.01.0000.00.01.D1025">-3644</definedName>
    <definedName name="SLD.000.C.0.01.0000.00.01.D1026">-222</definedName>
    <definedName name="SLD.000.C.0.01.0000.00.01.D1030">-1691</definedName>
    <definedName name="SLD.000.C.0.01.0000.00.01.D1093">1024</definedName>
    <definedName name="SLD.000.C.0.01.0000.00.01.D1094">2511</definedName>
    <definedName name="SLD.000.C.0.01.0000.00.01.D997">5051</definedName>
    <definedName name="SLD.000.C.0.01.0000.00.01.DCRECEBER">1892</definedName>
    <definedName name="SLD.000.C.0.01.2001.00.00.44101010019">-325631.57</definedName>
    <definedName name="SLD.000.C.0.01.2001.00.00.44101020008">-1320819.3</definedName>
    <definedName name="SLD.000.C.0.01.2001.00.01.111">37253</definedName>
    <definedName name="SLD.000.C.0.01.2001.00.01.44101010019">-326</definedName>
    <definedName name="SLD.000.C.0.01.2001.00.01.44101020008">-1321</definedName>
    <definedName name="SLD.000.C.0.02.0000.00.01.11201010035">0</definedName>
    <definedName name="SLD.000.C.0.02.0000.00.01.11306010019">0</definedName>
    <definedName name="SLD.000.C.0.02.0000.00.01.11306010031">15</definedName>
    <definedName name="SLD.000.C.0.02.0000.00.01.117">1635</definedName>
    <definedName name="SLD.000.C.0.02.0000.00.01.121">12967</definedName>
    <definedName name="SLD.000.C.0.02.0000.00.01.131">0</definedName>
    <definedName name="SLD.000.C.0.02.0000.00.01.211">81910</definedName>
    <definedName name="SLD.000.C.0.02.0000.00.01.212">62</definedName>
    <definedName name="SLD.000.C.0.02.0000.00.01.217">21957</definedName>
    <definedName name="SLD.000.C.0.02.0000.00.01.21704010001">16</definedName>
    <definedName name="SLD.000.C.0.02.0000.00.01.221">293759</definedName>
    <definedName name="SLD.000.C.0.02.0000.00.01.222">21139</definedName>
    <definedName name="SLD.000.C.0.02.0000.00.01.241">129974</definedName>
    <definedName name="SLD.000.C.0.02.0000.00.01.244">3416</definedName>
    <definedName name="SLD.000.C.0.02.0000.00.01.31">51359</definedName>
    <definedName name="SLD.000.C.0.02.0000.00.01.32">-4299</definedName>
    <definedName name="SLD.000.C.0.02.0000.00.01.34">1371</definedName>
    <definedName name="SLD.000.C.0.02.0000.00.01.41">-27355</definedName>
    <definedName name="SLD.000.C.0.02.0000.00.01.42">-3792</definedName>
    <definedName name="SLD.000.C.0.02.0000.00.01.44">-17386</definedName>
    <definedName name="SLD.000.C.0.02.0000.00.01.45">-39</definedName>
    <definedName name="SLD.000.C.0.02.0000.00.01.47101010001">49</definedName>
    <definedName name="SLD.000.C.0.02.0000.00.01.47101010002">59</definedName>
    <definedName name="SLD.000.C.0.02.0000.00.01.D1010">13552</definedName>
    <definedName name="SLD.000.C.0.02.0000.00.01.D1011">44891</definedName>
    <definedName name="SLD.000.C.0.02.0000.00.01.D1012">1986</definedName>
    <definedName name="SLD.000.C.0.02.0000.00.01.D1013">8151</definedName>
    <definedName name="SLD.000.C.0.02.0000.00.01.D1015">500198</definedName>
    <definedName name="SLD.000.C.0.02.0000.00.01.D1016">2762</definedName>
    <definedName name="SLD.000.C.0.02.0000.00.01.D1017">5516</definedName>
    <definedName name="SLD.000.C.0.02.0000.00.01.D1018">29160</definedName>
    <definedName name="SLD.000.C.0.02.0000.00.01.D1025">-7241</definedName>
    <definedName name="SLD.000.C.0.02.0000.00.01.D1026">-471</definedName>
    <definedName name="SLD.000.C.0.02.0000.00.01.D1030">-9674</definedName>
    <definedName name="SLD.000.C.0.02.0000.00.01.D1093">935</definedName>
    <definedName name="SLD.000.C.0.02.0000.00.01.D1094">2407</definedName>
    <definedName name="SLD.000.C.0.02.0000.00.01.D997">10081</definedName>
    <definedName name="SLD.000.C.0.02.0000.00.01.DCRECEBER">2225</definedName>
    <definedName name="SLD.000.C.0.02.2001.00.01.44101010019">-614</definedName>
    <definedName name="SLD.000.C.0.02.2001.00.01.44101020008">-7555</definedName>
    <definedName name="SLD.000.C.0.03.0000.00.00.12301">786499.5</definedName>
    <definedName name="SLD.000.C.0.03.0000.00.00.22103020018">22597434.91</definedName>
    <definedName name="SLD.000.C.0.03.0000.00.00.22103020019">43861601.4399999</definedName>
    <definedName name="SLD.000.C.0.03.0000.00.00.22103020020">29337443.33</definedName>
    <definedName name="SLD.000.C.0.03.0000.00.00.311">74384793.3399658</definedName>
    <definedName name="SLD.000.C.0.03.0000.00.00.312">2967049.86000061</definedName>
    <definedName name="SLD.000.C.0.03.0000.00.00.4410101">-12315505.6900024</definedName>
    <definedName name="SLD.000.C.0.03.0000.00.00.4410102">-21328703.7200012</definedName>
    <definedName name="SLD.000.C.0.03.0000.00.00.D1155">25936.66999999</definedName>
    <definedName name="SLD.000.C.0.03.0000.00.00.D1182">-21267863.63</definedName>
    <definedName name="SLD.000.C.0.03.0000.00.00.D1183">-1556695.08999999</definedName>
    <definedName name="SLD.000.C.0.03.0000.00.01.11201010035">0</definedName>
    <definedName name="SLD.000.C.0.03.0000.00.01.11306010019">0</definedName>
    <definedName name="SLD.000.C.0.03.0000.00.01.11306010031">21</definedName>
    <definedName name="SLD.000.C.0.03.0000.00.01.11306010036">22</definedName>
    <definedName name="SLD.000.C.0.03.0000.00.01.117">1555</definedName>
    <definedName name="SLD.000.C.0.03.0000.00.01.121">11</definedName>
    <definedName name="SLD.000.C.0.03.0000.00.01.12301">786</definedName>
    <definedName name="SLD.000.C.0.03.0000.00.01.131">0</definedName>
    <definedName name="SLD.000.C.0.03.0000.00.01.211">76191</definedName>
    <definedName name="SLD.000.C.0.03.0000.00.01.212">47</definedName>
    <definedName name="SLD.000.C.0.03.0000.00.01.217">21754</definedName>
    <definedName name="SLD.000.C.0.03.0000.00.01.21704010001">22</definedName>
    <definedName name="SLD.000.C.0.03.0000.00.01.221">279615</definedName>
    <definedName name="SLD.000.C.0.03.0000.00.01.222">21139</definedName>
    <definedName name="SLD.000.C.0.03.0000.00.01.241">129974</definedName>
    <definedName name="SLD.000.C.0.03.0000.00.01.244">3416</definedName>
    <definedName name="SLD.000.C.0.03.0000.00.01.31">77352</definedName>
    <definedName name="SLD.000.C.0.03.0000.00.01.311">74385</definedName>
    <definedName name="SLD.000.C.0.03.0000.00.01.312">2967</definedName>
    <definedName name="SLD.000.C.0.03.0000.00.01.32">-6480</definedName>
    <definedName name="SLD.000.C.0.03.0000.00.01.34">1803</definedName>
    <definedName name="SLD.000.C.0.03.0000.00.01.41">-40908</definedName>
    <definedName name="SLD.000.C.0.03.0000.00.01.42">-5902</definedName>
    <definedName name="SLD.000.C.0.03.0000.00.01.4410101">-12316</definedName>
    <definedName name="SLD.000.C.0.03.0000.00.01.4410102">-21329</definedName>
    <definedName name="SLD.000.C.0.03.0000.00.01.45">-39</definedName>
    <definedName name="SLD.000.C.0.03.0000.00.01.47101010001">1735</definedName>
    <definedName name="SLD.000.C.0.03.0000.00.01.47101010002">692</definedName>
    <definedName name="SLD.000.C.0.03.0000.00.01.D1010">14342</definedName>
    <definedName name="SLD.000.C.0.03.0000.00.01.D1011">28220</definedName>
    <definedName name="SLD.000.C.0.03.0000.00.01.D1012">2128</definedName>
    <definedName name="SLD.000.C.0.03.0000.00.01.D1013">10393</definedName>
    <definedName name="SLD.000.C.0.03.0000.00.01.D1015">502084</definedName>
    <definedName name="SLD.000.C.0.03.0000.00.01.D1016">2212</definedName>
    <definedName name="SLD.000.C.0.03.0000.00.01.D1017">5996</definedName>
    <definedName name="SLD.000.C.0.03.0000.00.01.D1018">23802</definedName>
    <definedName name="SLD.000.C.0.03.0000.00.01.D1025">-10820</definedName>
    <definedName name="SLD.000.C.0.03.0000.00.01.D1026">-1557</definedName>
    <definedName name="SLD.000.C.0.03.0000.00.01.D1030">-21268</definedName>
    <definedName name="SLD.000.C.0.03.0000.00.01.D1093">812</definedName>
    <definedName name="SLD.000.C.0.03.0000.00.01.D1094">2601</definedName>
    <definedName name="SLD.000.C.0.03.0000.00.01.D1155">26</definedName>
    <definedName name="SLD.000.C.0.03.0000.00.01.D1181">-10820</definedName>
    <definedName name="SLD.000.C.0.03.0000.00.01.D1182">-21268</definedName>
    <definedName name="SLD.000.C.0.03.0000.00.01.D1183">-1557</definedName>
    <definedName name="SLD.000.C.0.03.0000.00.01.D997">15100</definedName>
    <definedName name="SLD.000.C.0.03.0000.00.01.DCRECEBER">2779</definedName>
    <definedName name="SLD.000.C.0.03.2000.00.00.12301">1147792.02000046</definedName>
    <definedName name="SLD.000.C.0.03.2000.00.00.311">67578450.3000488</definedName>
    <definedName name="SLD.000.C.0.03.2000.00.00.312">1710563.19000053</definedName>
    <definedName name="SLD.000.C.0.03.2000.00.00.4410101">-12689636.2599945</definedName>
    <definedName name="SLD.000.C.0.03.2000.00.00.4410102">5623644.69000244</definedName>
    <definedName name="SLD.000.C.0.03.2000.00.00.D1155">19932.71000001</definedName>
    <definedName name="SLD.000.C.0.03.2000.00.01.117">1664</definedName>
    <definedName name="SLD.000.C.0.03.2000.00.01.121">32468</definedName>
    <definedName name="SLD.000.C.0.03.2000.00.01.12301">1148</definedName>
    <definedName name="SLD.000.C.0.03.2000.00.01.131">0</definedName>
    <definedName name="SLD.000.C.0.03.2000.00.01.211">66461</definedName>
    <definedName name="SLD.000.C.0.03.2000.00.01.212">716</definedName>
    <definedName name="SLD.000.C.0.03.2000.00.01.217">17504</definedName>
    <definedName name="SLD.000.C.0.03.2000.00.01.221">308017</definedName>
    <definedName name="SLD.000.C.0.03.2000.00.01.222">12514</definedName>
    <definedName name="SLD.000.C.0.03.2000.00.01.241">129974</definedName>
    <definedName name="SLD.000.C.0.03.2000.00.01.244">2180</definedName>
    <definedName name="SLD.000.C.0.03.2000.00.01.31">69289</definedName>
    <definedName name="SLD.000.C.0.03.2000.00.01.311">67578</definedName>
    <definedName name="SLD.000.C.0.03.2000.00.01.312">1711</definedName>
    <definedName name="SLD.000.C.0.03.2000.00.01.32">-5908</definedName>
    <definedName name="SLD.000.C.0.03.2000.00.01.34">702</definedName>
    <definedName name="SLD.000.C.0.03.2000.00.01.41">-38038</definedName>
    <definedName name="SLD.000.C.0.03.2000.00.01.42">-6870</definedName>
    <definedName name="SLD.000.C.0.03.2000.00.01.4410101">-12690</definedName>
    <definedName name="SLD.000.C.0.03.2000.00.01.4410102">5624</definedName>
    <definedName name="SLD.000.C.0.03.2000.00.01.45">16</definedName>
    <definedName name="SLD.000.C.0.03.2000.00.01.47101010001">-3042</definedName>
    <definedName name="SLD.000.C.0.03.2000.00.01.47101010002">-741</definedName>
    <definedName name="SLD.000.C.0.03.2000.00.01.D1010">10225</definedName>
    <definedName name="SLD.000.C.0.03.2000.00.01.D1011">20778</definedName>
    <definedName name="SLD.000.C.0.03.2000.00.01.D1012">1700</definedName>
    <definedName name="SLD.000.C.0.03.2000.00.01.D1013">7763</definedName>
    <definedName name="SLD.000.C.0.03.2000.00.01.D1015">484462</definedName>
    <definedName name="SLD.000.C.0.03.2000.00.01.D1016">8813</definedName>
    <definedName name="SLD.000.C.0.03.2000.00.01.D1017">4556</definedName>
    <definedName name="SLD.000.C.0.03.2000.00.01.D1018">26457</definedName>
    <definedName name="SLD.000.C.0.03.2000.00.01.D1025">-11823</definedName>
    <definedName name="SLD.000.C.0.03.2000.00.01.D1026">-859</definedName>
    <definedName name="SLD.000.C.0.03.2000.00.01.D1030">5615</definedName>
    <definedName name="SLD.000.C.0.03.2000.00.01.D1093">1168</definedName>
    <definedName name="SLD.000.C.0.03.2000.00.01.D1094">1020</definedName>
    <definedName name="SLD.000.C.0.03.2000.00.01.D1155">20</definedName>
    <definedName name="SLD.000.C.0.03.2000.00.01.D1181">-11823</definedName>
    <definedName name="SLD.000.C.0.03.2000.00.01.D1182">5615</definedName>
    <definedName name="SLD.000.C.0.03.2000.00.01.D1183">-859</definedName>
    <definedName name="SLD.000.C.0.03.2000.00.01.DCRECEBER">361</definedName>
    <definedName name="SLD.000.C.0.03.2001.00.00.D1212">0</definedName>
    <definedName name="SLD.000.C.0.03.2001.00.01.11">49024</definedName>
    <definedName name="SLD.000.C.0.03.2001.00.01.11307">2128</definedName>
    <definedName name="SLD.000.C.0.03.2001.00.01.117">1555</definedName>
    <definedName name="SLD.000.C.0.03.2001.00.01.121">11</definedName>
    <definedName name="SLD.000.C.0.03.2001.00.01.12101">11</definedName>
    <definedName name="SLD.000.C.0.03.2001.00.01.12301">786</definedName>
    <definedName name="SLD.000.C.0.03.2001.00.01.12302">10393</definedName>
    <definedName name="SLD.000.C.0.03.2001.00.01.12302010002">2665</definedName>
    <definedName name="SLD.000.C.0.03.2001.00.01.131">0</definedName>
    <definedName name="SLD.000.C.0.03.2001.00.01.21">106590</definedName>
    <definedName name="SLD.000.C.0.03.2001.00.01.211">76191</definedName>
    <definedName name="SLD.000.C.0.03.2001.00.01.212">47</definedName>
    <definedName name="SLD.000.C.0.03.2001.00.01.21401">0</definedName>
    <definedName name="SLD.000.C.0.03.2001.00.01.217">21754</definedName>
    <definedName name="SLD.000.C.0.03.2001.00.01.221">279615</definedName>
    <definedName name="SLD.000.C.0.03.2001.00.01.222">21139</definedName>
    <definedName name="SLD.000.C.0.03.2001.00.01.22203010001">21139</definedName>
    <definedName name="SLD.000.C.0.03.2001.00.01.241">129974</definedName>
    <definedName name="SLD.000.C.0.03.2001.00.01.24101010001">129974</definedName>
    <definedName name="SLD.000.C.0.03.2001.00.01.244">3416</definedName>
    <definedName name="SLD.000.C.0.03.2001.00.01.24401010001">3105</definedName>
    <definedName name="SLD.000.C.0.03.2001.00.01.24401010002">311</definedName>
    <definedName name="SLD.000.C.0.03.2001.00.01.311">74385</definedName>
    <definedName name="SLD.000.C.0.03.2001.00.01.312">2967</definedName>
    <definedName name="SLD.000.C.0.03.2001.00.01.32">-6480</definedName>
    <definedName name="SLD.000.C.0.03.2001.00.01.34">1803</definedName>
    <definedName name="SLD.000.C.0.03.2001.00.01.41">-40908</definedName>
    <definedName name="SLD.000.C.0.03.2001.00.01.4110201">-25103</definedName>
    <definedName name="SLD.000.C.0.03.2001.00.01.42">-5902</definedName>
    <definedName name="SLD.000.C.0.03.2001.00.01.4410101">-12316</definedName>
    <definedName name="SLD.000.C.0.03.2001.00.01.44101010019">-928</definedName>
    <definedName name="SLD.000.C.0.03.2001.00.01.4410102">-21329</definedName>
    <definedName name="SLD.000.C.0.03.2001.00.01.44101020008">-16402</definedName>
    <definedName name="SLD.000.C.0.03.2001.00.01.45">-39</definedName>
    <definedName name="SLD.000.C.0.03.2001.00.01.47101010001">1735</definedName>
    <definedName name="SLD.000.C.0.03.2001.00.01.47101010002">692</definedName>
    <definedName name="SLD.000.C.0.03.2001.00.01.47102010001">0</definedName>
    <definedName name="SLD.000.C.0.03.2001.00.01.47102010002">0</definedName>
    <definedName name="SLD.000.C.0.03.2001.00.01.D1010">14342</definedName>
    <definedName name="SLD.000.C.0.03.2001.00.01.D1011">28220</definedName>
    <definedName name="SLD.000.C.0.03.2001.00.01.D1012">2128</definedName>
    <definedName name="SLD.000.C.0.03.2001.00.01.D1013">10393</definedName>
    <definedName name="SLD.000.C.0.03.2001.00.01.D1015">502084</definedName>
    <definedName name="SLD.000.C.0.03.2001.00.01.D1016">2212</definedName>
    <definedName name="SLD.000.C.0.03.2001.00.01.D1017">5996</definedName>
    <definedName name="SLD.000.C.0.03.2001.00.01.D1018">-121547</definedName>
    <definedName name="SLD.000.C.0.03.2001.00.01.D1094">2601</definedName>
    <definedName name="SLD.000.C.0.03.2001.00.01.D1132">5996</definedName>
    <definedName name="SLD.000.C.0.03.2001.00.01.D1146">-14953</definedName>
    <definedName name="SLD.000.C.0.03.2001.00.01.D1155">26</definedName>
    <definedName name="SLD.000.C.0.03.2001.00.01.D1181">-10820</definedName>
    <definedName name="SLD.000.C.0.03.2001.00.01.D1182">-21268</definedName>
    <definedName name="SLD.000.C.0.03.2001.00.01.D1183">-1557</definedName>
    <definedName name="SLD.000.C.0.03.2001.00.01.D1203">14342</definedName>
    <definedName name="SLD.000.C.0.03.2001.00.01.D1204">28220</definedName>
    <definedName name="SLD.000.C.0.03.2001.00.01.D1205">2779</definedName>
    <definedName name="SLD.000.C.0.03.2001.00.01.D1206">812</definedName>
    <definedName name="SLD.000.C.0.03.2001.00.01.D1207">502084</definedName>
    <definedName name="SLD.000.C.0.03.2001.00.01.D1208">2212</definedName>
    <definedName name="SLD.000.C.0.03.2001.00.01.D1209">2601</definedName>
    <definedName name="SLD.000.C.0.03.2001.00.01.D1211">29193</definedName>
    <definedName name="SLD.000.C.0.03.2001.00.01.D1213">355806</definedName>
    <definedName name="SLD.000.C.0.03.2001.00.01.D1214">812</definedName>
    <definedName name="SLD.000.C.0.03.2001.00.01.D2018">-211</definedName>
    <definedName name="SLD.000.C.0.03.2001.00.01.D2019">-5679</definedName>
    <definedName name="SLD.000.C.0.03.2001.00.01.D2020">-40920</definedName>
    <definedName name="SLD.000.C.0.03.2001.00.01.DCRECEBER">2779</definedName>
    <definedName name="SLD.000.C.0.03.2002.00.00.">0</definedName>
    <definedName name="SLD.000.C.0.03.2002.00.00.11306010031">0</definedName>
    <definedName name="SLD.000.C.0.03.2002.00.00.21102020015">5698049.8</definedName>
    <definedName name="SLD.000.C.0.03.2002.00.00.21102020016">1288938.52</definedName>
    <definedName name="SLD.000.C.0.03.2002.00.00.21102020017">2060944.31</definedName>
    <definedName name="SLD.000.C.0.03.2002.00.00.22102">117013223.189999</definedName>
    <definedName name="SLD.000.C.0.03.2002.00.00.22102020014">8312827.07</definedName>
    <definedName name="SLD.000.C.0.03.2002.00.00.22102020015">2570149.45</definedName>
    <definedName name="SLD.000.C.0.03.2002.00.00.22102020016">1013169.66</definedName>
    <definedName name="SLD.000.C.0.03.2002.00.00.2210302">95796479.6799999</definedName>
    <definedName name="SLD.000.C.0.03.2002.00.00.22103020018">22597434.91</definedName>
    <definedName name="SLD.000.C.0.03.2002.00.00.22103020019">43861601.4399999</definedName>
    <definedName name="SLD.000.C.0.03.2002.00.00.22103020020">29337443.33</definedName>
    <definedName name="SLD.000.C.0.03.2002.00.00.22103030001">6026554.28</definedName>
    <definedName name="SLD.000.C.0.03.2002.00.00.22201010001">7023539.95</definedName>
    <definedName name="SLD.000.C.0.03.2002.00.00.22203010001">35282718.93</definedName>
    <definedName name="SLD.000.C.0.03.2002.00.00.47101010002">-931012.82</definedName>
    <definedName name="SLD.000.C.0.03.2002.00.00.47102010001">-958259.69</definedName>
    <definedName name="SLD.000.C.0.03.2002.00.00.47102010002">-399005.5</definedName>
    <definedName name="SLD.000.C.0.03.2002.00.00.D997">13938418.09</definedName>
    <definedName name="SLD.000.C.0.03.2002.00.01.11">28619</definedName>
    <definedName name="SLD.000.C.0.03.2002.00.01.11306010019">1</definedName>
    <definedName name="SLD.000.C.0.03.2002.00.01.11306010036">0</definedName>
    <definedName name="SLD.000.C.0.03.2002.00.01.11307">2379</definedName>
    <definedName name="SLD.000.C.0.03.2002.00.01.117">1663</definedName>
    <definedName name="SLD.000.C.0.03.2002.00.01.121">0</definedName>
    <definedName name="SLD.000.C.0.03.2002.00.01.12101">0</definedName>
    <definedName name="SLD.000.C.0.03.2002.00.01.12301">425</definedName>
    <definedName name="SLD.000.C.0.03.2002.00.01.12302">5994</definedName>
    <definedName name="SLD.000.C.0.03.2002.00.01.12302010001">2948</definedName>
    <definedName name="SLD.000.C.0.03.2002.00.01.12302010002">1290</definedName>
    <definedName name="SLD.000.C.0.03.2002.00.01.131">0</definedName>
    <definedName name="SLD.000.C.0.03.2002.00.01.21">115250</definedName>
    <definedName name="SLD.000.C.0.03.2002.00.01.211">84196</definedName>
    <definedName name="SLD.000.C.0.03.2002.00.01.2110202">9048</definedName>
    <definedName name="SLD.000.C.0.03.2002.00.01.2110203">46374</definedName>
    <definedName name="SLD.000.C.0.03.2002.00.01.212">36</definedName>
    <definedName name="SLD.000.C.0.03.2002.00.01.21401">3657</definedName>
    <definedName name="SLD.000.C.0.03.2002.00.01.217">20781</definedName>
    <definedName name="SLD.000.C.0.03.2002.00.01.221">218836</definedName>
    <definedName name="SLD.000.C.0.03.2002.00.01.2210202">11896</definedName>
    <definedName name="SLD.000.C.0.03.2002.00.01.2210203">105117</definedName>
    <definedName name="SLD.000.C.0.03.2002.00.01.2210302">95796</definedName>
    <definedName name="SLD.000.C.0.03.2002.00.01.22103030001">6027</definedName>
    <definedName name="SLD.000.C.0.03.2002.00.01.22201010001">7024</definedName>
    <definedName name="SLD.000.C.0.03.2002.00.01.22203010001">35283</definedName>
    <definedName name="SLD.000.C.0.03.2002.00.01.241">137385</definedName>
    <definedName name="SLD.000.C.0.03.2002.00.01.24101010001">137385</definedName>
    <definedName name="SLD.000.C.0.03.2002.00.01.244">4382</definedName>
    <definedName name="SLD.000.C.0.03.2002.00.01.24401010001">3983</definedName>
    <definedName name="SLD.000.C.0.03.2002.00.01.24401010002">398</definedName>
    <definedName name="SLD.000.C.0.03.2002.00.01.311">83047</definedName>
    <definedName name="SLD.000.C.0.03.2002.00.01.312">2816</definedName>
    <definedName name="SLD.000.C.0.03.2002.00.01.32">-7269</definedName>
    <definedName name="SLD.000.C.0.03.2002.00.01.34">387</definedName>
    <definedName name="SLD.000.C.0.03.2002.00.01.41">-44397</definedName>
    <definedName name="SLD.000.C.0.03.2002.00.01.4110201">-29905</definedName>
    <definedName name="SLD.000.C.0.03.2002.00.01.42">-6638</definedName>
    <definedName name="SLD.000.C.0.03.2002.00.01.4410101">-12790</definedName>
    <definedName name="SLD.000.C.0.03.2002.00.01.4410102">-610</definedName>
    <definedName name="SLD.000.C.0.03.2002.00.01.45">93</definedName>
    <definedName name="SLD.000.C.0.03.2002.00.01.47101010001">-2726</definedName>
    <definedName name="SLD.000.C.0.03.2002.00.01.47101010002">-931</definedName>
    <definedName name="SLD.000.C.0.03.2002.00.01.47102010001">-958</definedName>
    <definedName name="SLD.000.C.0.03.2002.00.01.47102010002">-399</definedName>
    <definedName name="SLD.000.C.0.03.2002.00.01.D1010">19394</definedName>
    <definedName name="SLD.000.C.0.03.2002.00.01.D1011">0</definedName>
    <definedName name="SLD.000.C.0.03.2002.00.01.D1012">2379</definedName>
    <definedName name="SLD.000.C.0.03.2002.00.01.D1013">5994</definedName>
    <definedName name="SLD.000.C.0.03.2002.00.01.D1015">514896</definedName>
    <definedName name="SLD.000.C.0.03.2002.00.01.D1016">0</definedName>
    <definedName name="SLD.000.C.0.03.2002.00.01.D1017">4526</definedName>
    <definedName name="SLD.000.C.0.03.2002.00.01.D1094">3338</definedName>
    <definedName name="SLD.000.C.0.03.2002.00.01.D1132">3247</definedName>
    <definedName name="SLD.000.C.0.03.2002.00.01.D1146">-13755</definedName>
    <definedName name="SLD.000.C.0.03.2002.00.01.D1155">3625</definedName>
    <definedName name="SLD.000.C.0.03.2002.00.01.D1181">-7742</definedName>
    <definedName name="SLD.000.C.0.03.2002.00.01.D1182">-607</definedName>
    <definedName name="SLD.000.C.0.03.2002.00.01.D1183">-5051</definedName>
    <definedName name="SLD.000.C.0.03.2002.00.01.D1203">19394</definedName>
    <definedName name="SLD.000.C.0.03.2002.00.01.D1204">0</definedName>
    <definedName name="SLD.000.C.0.03.2002.00.01.D1205">5183</definedName>
    <definedName name="SLD.000.C.0.03.2002.00.01.D1206">4050</definedName>
    <definedName name="SLD.000.C.0.03.2002.00.01.D1207">514896</definedName>
    <definedName name="SLD.000.C.0.03.2002.00.01.D1208">0</definedName>
    <definedName name="SLD.000.C.0.03.2002.00.01.D1209">3332</definedName>
    <definedName name="SLD.000.C.0.03.2002.00.01.D1212">7024</definedName>
    <definedName name="SLD.000.C.0.03.2002.00.01.D1213">303032</definedName>
    <definedName name="SLD.000.C.0.03.2002.00.01.D1214">4050</definedName>
    <definedName name="SLD.000.C.0.03.2002.00.01.D2018">-415</definedName>
    <definedName name="SLD.000.C.0.03.2002.00.01.D2019">-6234</definedName>
    <definedName name="SLD.000.C.0.03.2002.00.01.D2020">-44386</definedName>
    <definedName name="SLD.000.C.0.03.2002.00.01.D2021">142</definedName>
    <definedName name="SLD.000.C.0.03.2002.00.01.D997">13938</definedName>
    <definedName name="SLD.000.C.0.03.2002.00.01.DCRECEBER">5183</definedName>
    <definedName name="SLD.000.C.0.04.0000.00.00.42">-8761611.38000488</definedName>
    <definedName name="SLD.000.C.0.04.0000.00.01.11201010035">0</definedName>
    <definedName name="SLD.000.C.0.04.0000.00.01.11306010019">0</definedName>
    <definedName name="SLD.000.C.0.04.0000.00.01.11306010031">49</definedName>
    <definedName name="SLD.000.C.0.04.0000.00.01.11306010036">0</definedName>
    <definedName name="SLD.000.C.0.04.0000.00.01.117">1408</definedName>
    <definedName name="SLD.000.C.0.04.0000.00.01.121">2</definedName>
    <definedName name="SLD.000.C.0.04.0000.00.01.12301">756</definedName>
    <definedName name="SLD.000.C.0.04.0000.00.01.131">0</definedName>
    <definedName name="SLD.000.C.0.04.0000.00.01.211">79269</definedName>
    <definedName name="SLD.000.C.0.04.0000.00.01.212">48</definedName>
    <definedName name="SLD.000.C.0.04.0000.00.01.217">20782</definedName>
    <definedName name="SLD.000.C.0.04.0000.00.01.21704010001">0</definedName>
    <definedName name="SLD.000.C.0.04.0000.00.01.221">279351</definedName>
    <definedName name="SLD.000.C.0.04.0000.00.01.222">21139</definedName>
    <definedName name="SLD.000.C.0.04.0000.00.01.241">137385</definedName>
    <definedName name="SLD.000.C.0.04.0000.00.01.244">3416</definedName>
    <definedName name="SLD.000.C.0.04.0000.00.01.311">98481</definedName>
    <definedName name="SLD.000.C.0.04.0000.00.01.312">3398</definedName>
    <definedName name="SLD.000.C.0.04.0000.00.01.32">-8560</definedName>
    <definedName name="SLD.000.C.0.04.0000.00.01.34">1877</definedName>
    <definedName name="SLD.000.C.0.04.0000.00.01.41">-54386</definedName>
    <definedName name="SLD.000.C.0.04.0000.00.01.42">-8762</definedName>
    <definedName name="SLD.000.C.0.04.0000.00.01.4410101">-15650</definedName>
    <definedName name="SLD.000.C.0.04.0000.00.01.4410102">-23583</definedName>
    <definedName name="SLD.000.C.0.04.0000.00.01.45">-39</definedName>
    <definedName name="SLD.000.C.0.04.0000.00.01.47101010001">1632</definedName>
    <definedName name="SLD.000.C.0.04.0000.00.01.47101010002">613</definedName>
    <definedName name="SLD.000.C.0.04.0000.00.01.D1010">12975</definedName>
    <definedName name="SLD.000.C.0.04.0000.00.01.D1011">31572</definedName>
    <definedName name="SLD.000.C.0.04.0000.00.01.D1012">2144</definedName>
    <definedName name="SLD.000.C.0.04.0000.00.01.D1013">10210</definedName>
    <definedName name="SLD.000.C.0.04.0000.00.01.D1015">503130</definedName>
    <definedName name="SLD.000.C.0.04.0000.00.01.D1016">1661</definedName>
    <definedName name="SLD.000.C.0.04.0000.00.01.D1017">6650</definedName>
    <definedName name="SLD.000.C.0.04.0000.00.01.D1018">16804</definedName>
    <definedName name="SLD.000.C.0.04.0000.00.01.D1094">1787</definedName>
    <definedName name="SLD.000.C.0.04.0000.00.01.D1155">26</definedName>
    <definedName name="SLD.000.C.0.04.0000.00.01.D1181">-13973</definedName>
    <definedName name="SLD.000.C.0.04.0000.00.01.D1182">-23521</definedName>
    <definedName name="SLD.000.C.0.04.0000.00.01.D1183">-1738</definedName>
    <definedName name="SLD.000.C.0.04.0000.00.01.DCRECEBER">2746</definedName>
    <definedName name="SLD.000.C.0.05.0000.00.01.11201010035">0</definedName>
    <definedName name="SLD.000.C.0.05.0000.00.01.11306010019">0</definedName>
    <definedName name="SLD.000.C.0.05.0000.00.01.11306010031">12</definedName>
    <definedName name="SLD.000.C.0.05.0000.00.01.11306010036">0</definedName>
    <definedName name="SLD.000.C.0.05.0000.00.01.117">1336</definedName>
    <definedName name="SLD.000.C.0.05.0000.00.01.121">2</definedName>
    <definedName name="SLD.000.C.0.05.0000.00.01.12301">726</definedName>
    <definedName name="SLD.000.C.0.05.0000.00.01.131">0</definedName>
    <definedName name="SLD.000.C.0.05.0000.00.01.211">85487</definedName>
    <definedName name="SLD.000.C.0.05.0000.00.01.212">36</definedName>
    <definedName name="SLD.000.C.0.05.0000.00.01.217">21843</definedName>
    <definedName name="SLD.000.C.0.05.0000.00.01.221">286500</definedName>
    <definedName name="SLD.000.C.0.05.0000.00.01.222">21139</definedName>
    <definedName name="SLD.000.C.0.05.0000.00.01.241">137385</definedName>
    <definedName name="SLD.000.C.0.05.0000.00.01.244">3416</definedName>
    <definedName name="SLD.000.C.0.05.0000.00.01.311">123327</definedName>
    <definedName name="SLD.000.C.0.05.0000.00.01.312">3807</definedName>
    <definedName name="SLD.000.C.0.05.0000.00.01.32">-10702</definedName>
    <definedName name="SLD.000.C.0.05.0000.00.01.34">1981</definedName>
    <definedName name="SLD.000.C.0.05.0000.00.01.41">-67934</definedName>
    <definedName name="SLD.000.C.0.05.0000.00.01.42">-10975</definedName>
    <definedName name="SLD.000.C.0.05.0000.00.01.4410101">-19903</definedName>
    <definedName name="SLD.000.C.0.05.0000.00.01.4410102">-40685</definedName>
    <definedName name="SLD.000.C.0.05.0000.00.01.45">-42</definedName>
    <definedName name="SLD.000.C.0.05.0000.00.01.47101010001">5007</definedName>
    <definedName name="SLD.000.C.0.05.0000.00.01.47101010002">1864</definedName>
    <definedName name="SLD.000.C.0.05.0000.00.01.D1010">8692</definedName>
    <definedName name="SLD.000.C.0.05.0000.00.01.D1011">34264</definedName>
    <definedName name="SLD.000.C.0.05.0000.00.01.D1012">2164</definedName>
    <definedName name="SLD.000.C.0.05.0000.00.01.D1013">14838</definedName>
    <definedName name="SLD.000.C.0.05.0000.00.01.D1015">505997</definedName>
    <definedName name="SLD.000.C.0.05.0000.00.01.D1016">1111</definedName>
    <definedName name="SLD.000.C.0.05.0000.00.01.D1017">6505</definedName>
    <definedName name="SLD.000.C.0.05.0000.00.01.D1018">7528</definedName>
    <definedName name="SLD.000.C.0.05.0000.00.01.D1094">2028</definedName>
    <definedName name="SLD.000.C.0.05.0000.00.01.D1155">53</definedName>
    <definedName name="SLD.000.C.0.05.0000.00.01.D1181">-17529</definedName>
    <definedName name="SLD.000.C.0.05.0000.00.01.D1182">-40591</definedName>
    <definedName name="SLD.000.C.0.05.0000.00.01.D1183">-2468</definedName>
    <definedName name="SLD.000.C.0.05.0000.00.01.DCRECEBER">2685</definedName>
    <definedName name="SLD.000.C.0.06.0000.00.00.D1181">-20566249.61</definedName>
    <definedName name="SLD.000.C.0.06.0000.00.01.11201010035">0</definedName>
    <definedName name="SLD.000.C.0.06.0000.00.01.11306010019">0</definedName>
    <definedName name="SLD.000.C.0.06.0000.00.01.11306010031">16</definedName>
    <definedName name="SLD.000.C.0.06.0000.00.01.11306010036">0</definedName>
    <definedName name="SLD.000.C.0.06.0000.00.01.117">1241</definedName>
    <definedName name="SLD.000.C.0.06.0000.00.01.121">1</definedName>
    <definedName name="SLD.000.C.0.06.0000.00.01.12301">696</definedName>
    <definedName name="SLD.000.C.0.06.0000.00.01.131">0</definedName>
    <definedName name="SLD.000.C.0.06.0000.00.01.211">85525</definedName>
    <definedName name="SLD.000.C.0.06.0000.00.01.212">35</definedName>
    <definedName name="SLD.000.C.0.06.0000.00.01.216">547</definedName>
    <definedName name="SLD.000.C.0.06.0000.00.01.217">23545</definedName>
    <definedName name="SLD.000.C.0.06.0000.00.01.21704010001">2</definedName>
    <definedName name="SLD.000.C.0.06.0000.00.01.219">1074</definedName>
    <definedName name="SLD.000.C.0.06.0000.00.01.221">280521</definedName>
    <definedName name="SLD.000.C.0.06.0000.00.01.222">21139</definedName>
    <definedName name="SLD.000.C.0.06.0000.00.01.241">137385</definedName>
    <definedName name="SLD.000.C.0.06.0000.00.01.244">3416</definedName>
    <definedName name="SLD.000.C.0.06.0000.00.01.311">146832</definedName>
    <definedName name="SLD.000.C.0.06.0000.00.01.312">4286</definedName>
    <definedName name="SLD.000.C.0.06.0000.00.01.32">-12733</definedName>
    <definedName name="SLD.000.C.0.06.0000.00.01.34">2062</definedName>
    <definedName name="SLD.000.C.0.06.0000.00.01.41">-81374</definedName>
    <definedName name="SLD.000.C.0.06.0000.00.01.42">-15127</definedName>
    <definedName name="SLD.000.C.0.06.0000.00.01.4410101">-23147</definedName>
    <definedName name="SLD.000.C.0.06.0000.00.01.4410102">-35398</definedName>
    <definedName name="SLD.000.C.0.06.0000.00.01.45">-40</definedName>
    <definedName name="SLD.000.C.0.06.0000.00.01.47101010001">3369</definedName>
    <definedName name="SLD.000.C.0.06.0000.00.01.47101010002">1275</definedName>
    <definedName name="SLD.000.C.0.06.0000.00.01.D1010">15222</definedName>
    <definedName name="SLD.000.C.0.06.0000.00.01.D1011">26430</definedName>
    <definedName name="SLD.000.C.0.06.0000.00.01.D1012">2184</definedName>
    <definedName name="SLD.000.C.0.06.0000.00.01.D1013">12610</definedName>
    <definedName name="SLD.000.C.0.06.0000.00.01.D1014">71</definedName>
    <definedName name="SLD.000.C.0.06.0000.00.01.D1015">510574</definedName>
    <definedName name="SLD.000.C.0.06.0000.00.01.D1016">561</definedName>
    <definedName name="SLD.000.C.0.06.0000.00.01.D1017">6692</definedName>
    <definedName name="SLD.000.C.0.06.0000.00.01.D1018">11786</definedName>
    <definedName name="SLD.000.C.0.06.0000.00.01.D1094">2221</definedName>
    <definedName name="SLD.000.C.0.06.0000.00.01.D1155">34</definedName>
    <definedName name="SLD.000.C.0.06.0000.00.01.D1181">-20566</definedName>
    <definedName name="SLD.000.C.0.06.0000.00.01.D1182">-35305</definedName>
    <definedName name="SLD.000.C.0.06.0000.00.01.D1183">-2674</definedName>
    <definedName name="SLD.000.C.0.06.0000.00.01.DCRECEBER">2712</definedName>
    <definedName name="SLD.000.C.0.06.0000.00.02.D1181">-21</definedName>
    <definedName name="SLD.000.C.0.06.2000.00.01.111">26629</definedName>
    <definedName name="SLD.000.C.0.06.2000.00.01.2110202">7150</definedName>
    <definedName name="SLD.000.C.0.06.2000.00.01.2110203">40948</definedName>
    <definedName name="SLD.000.C.0.06.2000.00.01.2210202">20001</definedName>
    <definedName name="SLD.000.C.0.06.2000.00.01.2210203">152670</definedName>
    <definedName name="SLD.000.C.0.06.2000.00.01.311">130707</definedName>
    <definedName name="SLD.000.C.0.06.2000.00.01.312">3749</definedName>
    <definedName name="SLD.000.C.0.06.2000.00.01.32">-11443</definedName>
    <definedName name="SLD.000.C.0.06.2000.00.01.34">3543</definedName>
    <definedName name="SLD.000.C.0.06.2000.00.01.41">-76609</definedName>
    <definedName name="SLD.000.C.0.06.2000.00.01.42">-13388</definedName>
    <definedName name="SLD.000.C.0.06.2000.00.01.45">-92</definedName>
    <definedName name="SLD.000.C.0.06.2000.00.01.47101010001">-2860</definedName>
    <definedName name="SLD.000.C.0.06.2000.00.01.47101010002">-679</definedName>
    <definedName name="SLD.000.C.0.06.2000.00.01.D1181">-23175</definedName>
    <definedName name="SLD.000.C.0.06.2000.00.01.D1182">-852</definedName>
    <definedName name="SLD.000.C.0.06.2000.00.01.D1183">-1824</definedName>
    <definedName name="SLD.000.C.0.06.2001.00.00.24401010001">3105311.94</definedName>
    <definedName name="SLD.000.C.0.06.2001.00.00.24401010002">310531.2</definedName>
    <definedName name="SLD.000.C.0.06.2001.00.01.117">1241</definedName>
    <definedName name="SLD.000.C.0.06.2001.00.01.121">1</definedName>
    <definedName name="SLD.000.C.0.06.2001.00.01.12301">696</definedName>
    <definedName name="SLD.000.C.0.06.2001.00.01.211">85525</definedName>
    <definedName name="SLD.000.C.0.06.2001.00.01.2110202">8973</definedName>
    <definedName name="SLD.000.C.0.06.2001.00.01.2110203">50537</definedName>
    <definedName name="SLD.000.C.0.06.2001.00.01.212">35</definedName>
    <definedName name="SLD.000.C.0.06.2001.00.01.217">23545</definedName>
    <definedName name="SLD.000.C.0.06.2001.00.01.221">280521</definedName>
    <definedName name="SLD.000.C.0.06.2001.00.01.2210202">16829</definedName>
    <definedName name="SLD.000.C.0.06.2001.00.01.2210203">149883</definedName>
    <definedName name="SLD.000.C.0.06.2001.00.01.222">21139</definedName>
    <definedName name="SLD.000.C.0.06.2001.00.01.241">137385</definedName>
    <definedName name="SLD.000.C.0.06.2001.00.01.24401010001">3105</definedName>
    <definedName name="SLD.000.C.0.06.2001.00.01.24401010002">311</definedName>
    <definedName name="SLD.000.C.0.06.2001.00.01.311">146832</definedName>
    <definedName name="SLD.000.C.0.06.2001.00.01.312">4286</definedName>
    <definedName name="SLD.000.C.0.06.2001.00.01.32">-12733</definedName>
    <definedName name="SLD.000.C.0.06.2001.00.01.34">2062</definedName>
    <definedName name="SLD.000.C.0.06.2001.00.01.41">-81374</definedName>
    <definedName name="SLD.000.C.0.06.2001.00.01.42">-15127</definedName>
    <definedName name="SLD.000.C.0.06.2001.00.01.45">-40</definedName>
    <definedName name="SLD.000.C.0.06.2001.00.01.47101010001">3369</definedName>
    <definedName name="SLD.000.C.0.06.2001.00.01.47101010002">1275</definedName>
    <definedName name="SLD.000.C.0.06.2001.00.01.D1010">15222</definedName>
    <definedName name="SLD.000.C.0.06.2001.00.01.D1011">26430</definedName>
    <definedName name="SLD.000.C.0.06.2001.00.01.D1012">2184</definedName>
    <definedName name="SLD.000.C.0.06.2001.00.01.D1013">12610</definedName>
    <definedName name="SLD.000.C.0.06.2001.00.01.D1015">510574</definedName>
    <definedName name="SLD.000.C.0.06.2001.00.01.D1016">561</definedName>
    <definedName name="SLD.000.C.0.06.2001.00.01.D1017">6692</definedName>
    <definedName name="SLD.000.C.0.06.2001.00.01.D1018">-269108</definedName>
    <definedName name="SLD.000.C.0.06.2001.00.01.D1094">2221</definedName>
    <definedName name="SLD.000.C.0.06.2001.00.01.D1155">34</definedName>
    <definedName name="SLD.000.C.0.06.2001.00.01.D1181">-20566</definedName>
    <definedName name="SLD.000.C.0.06.2001.00.01.D1182">-35305</definedName>
    <definedName name="SLD.000.C.0.06.2001.00.01.D1183">-2674</definedName>
    <definedName name="SLD.000.C.0.06.2001.00.01.DCRECEBER">2712</definedName>
    <definedName name="SLD.000.C.0.07.0000.00.00.311">154554758.300048</definedName>
    <definedName name="SLD.000.C.0.07.0000.00.00.312">4413838.41000366</definedName>
    <definedName name="SLD.000.C.0.07.0000.00.00.32">-11563047.550003</definedName>
    <definedName name="SLD.000.C.0.07.0000.00.00.34">3022147.54000092</definedName>
    <definedName name="SLD.000.C.0.07.0000.00.00.41">-89645674.040039</definedName>
    <definedName name="SLD.000.C.0.07.0000.00.00.42">-17457559.8999939</definedName>
    <definedName name="SLD.000.C.0.07.0000.00.00.44">-26895992.9599914</definedName>
    <definedName name="SLD.000.C.0.07.0000.00.00.45">-113299.85000002</definedName>
    <definedName name="SLD.000.C.0.07.0000.00.00.47101010001">-4095197.79000092</definedName>
    <definedName name="SLD.000.C.0.07.0000.00.00.47101010002">-1207791.98999977</definedName>
    <definedName name="SLD.000.C.0.07.0000.00.01.11201010035">0</definedName>
    <definedName name="SLD.000.C.0.07.0000.00.01.11306010019">0</definedName>
    <definedName name="SLD.000.C.0.07.0000.00.01.11306010031">12</definedName>
    <definedName name="SLD.000.C.0.07.0000.00.01.11306010036">0</definedName>
    <definedName name="SLD.000.C.0.07.0000.00.01.117">1110</definedName>
    <definedName name="SLD.000.C.0.07.0000.00.01.121">33056</definedName>
    <definedName name="SLD.000.C.0.07.0000.00.01.12301">1027</definedName>
    <definedName name="SLD.000.C.0.07.0000.00.01.131">0</definedName>
    <definedName name="SLD.000.C.0.07.0000.00.01.211">70770</definedName>
    <definedName name="SLD.000.C.0.07.0000.00.01.212">459</definedName>
    <definedName name="SLD.000.C.0.07.0000.00.01.216">548</definedName>
    <definedName name="SLD.000.C.0.07.0000.00.01.217">21028</definedName>
    <definedName name="SLD.000.C.0.07.0000.00.01.21704010001">0</definedName>
    <definedName name="SLD.000.C.0.07.0000.00.01.219">3346</definedName>
    <definedName name="SLD.000.C.0.07.0000.00.01.221">303674</definedName>
    <definedName name="SLD.000.C.0.07.0000.00.01.222">12514</definedName>
    <definedName name="SLD.000.C.0.07.0000.00.01.241">129974</definedName>
    <definedName name="SLD.000.C.0.07.0000.00.01.244">2180</definedName>
    <definedName name="SLD.000.C.0.07.0000.00.01.311">172282</definedName>
    <definedName name="SLD.000.C.0.07.0000.00.01.312">4712</definedName>
    <definedName name="SLD.000.C.0.07.0000.00.01.32">-14928</definedName>
    <definedName name="SLD.000.C.0.07.0000.00.01.34">2212</definedName>
    <definedName name="SLD.000.C.0.07.0000.00.01.41">-94807</definedName>
    <definedName name="SLD.000.C.0.07.0000.00.01.42">-19505</definedName>
    <definedName name="SLD.000.C.0.07.0000.00.01.4410101">-26998</definedName>
    <definedName name="SLD.000.C.0.07.0000.00.01.4410102">-47525</definedName>
    <definedName name="SLD.000.C.0.07.0000.00.01.45">-47</definedName>
    <definedName name="SLD.000.C.0.07.0000.00.01.47101010001">5852</definedName>
    <definedName name="SLD.000.C.0.07.0000.00.01.47101010002">2170</definedName>
    <definedName name="SLD.000.C.0.07.0000.00.01.D1010">10275</definedName>
    <definedName name="SLD.000.C.0.07.0000.00.01.D1011">32117</definedName>
    <definedName name="SLD.000.C.0.07.0000.00.01.D1012">750</definedName>
    <definedName name="SLD.000.C.0.07.0000.00.01.D1013">8672</definedName>
    <definedName name="SLD.000.C.0.07.0000.00.01.D1014">51</definedName>
    <definedName name="SLD.000.C.0.07.0000.00.01.D1015">484370</definedName>
    <definedName name="SLD.000.C.0.07.0000.00.01.D1016">6612</definedName>
    <definedName name="SLD.000.C.0.07.0000.00.01.D1017">4786</definedName>
    <definedName name="SLD.000.C.0.07.0000.00.01.D1018">29127</definedName>
    <definedName name="SLD.000.C.0.07.0000.00.01.D1094">2174</definedName>
    <definedName name="SLD.000.C.0.07.0000.00.01.D1155">30</definedName>
    <definedName name="SLD.000.C.0.07.0000.00.01.DCRECEBER">367</definedName>
    <definedName name="SLD.000.C.0.07.2000.00.00.311">154554758.300048</definedName>
    <definedName name="SLD.000.C.0.07.2000.00.00.312">4413838.41000366</definedName>
    <definedName name="SLD.000.C.0.07.2000.00.00.32">-11563047.550003</definedName>
    <definedName name="SLD.000.C.0.07.2000.00.00.34">3022147.54000092</definedName>
    <definedName name="SLD.000.C.0.07.2000.00.00.41">-89645674.040039</definedName>
    <definedName name="SLD.000.C.0.07.2000.00.00.42">-17457559.8999939</definedName>
    <definedName name="SLD.000.C.0.07.2000.00.00.44">-26895992.9599914</definedName>
    <definedName name="SLD.000.C.0.07.2000.00.00.45">-113299.85000002</definedName>
    <definedName name="SLD.000.C.0.07.2000.00.00.47101010001">-4095197.79000092</definedName>
    <definedName name="SLD.000.C.0.07.2000.00.00.47101010002">-1207791.98999977</definedName>
    <definedName name="SLD.000.C.0.07.2000.00.01.111">29535</definedName>
    <definedName name="SLD.000.C.0.07.2000.00.01.311">154555</definedName>
    <definedName name="SLD.000.C.0.07.2000.00.01.312">4414</definedName>
    <definedName name="SLD.000.C.0.07.2000.00.01.32">-11563</definedName>
    <definedName name="SLD.000.C.0.07.2000.00.01.34">3022</definedName>
    <definedName name="SLD.000.C.0.07.2000.00.01.41">-89646</definedName>
    <definedName name="SLD.000.C.0.07.2000.00.01.42">-17458</definedName>
    <definedName name="SLD.000.C.0.07.2000.00.01.44">-26896</definedName>
    <definedName name="SLD.000.C.0.07.2000.00.01.45">-113</definedName>
    <definedName name="SLD.000.C.0.07.2000.00.01.47101010001">-4095</definedName>
    <definedName name="SLD.000.C.0.07.2000.00.01.47101010002">-1208</definedName>
    <definedName name="SLD.000.C.0.07.2001.00.01.11201010035">0</definedName>
    <definedName name="SLD.000.C.0.07.2001.00.01.11306010019">0</definedName>
    <definedName name="SLD.000.C.0.07.2001.00.01.11306010031">12</definedName>
    <definedName name="SLD.000.C.0.07.2001.00.01.11306010036">0</definedName>
    <definedName name="SLD.000.C.0.07.2001.00.01.121">1</definedName>
    <definedName name="SLD.000.C.0.07.2001.00.01.12301">666</definedName>
    <definedName name="SLD.000.C.0.07.2001.00.01.131">0</definedName>
    <definedName name="SLD.000.C.0.07.2001.00.01.211">91549</definedName>
    <definedName name="SLD.000.C.0.07.2001.00.01.212">37</definedName>
    <definedName name="SLD.000.C.0.07.2001.00.01.217">23062</definedName>
    <definedName name="SLD.000.C.0.07.2001.00.01.221">287690</definedName>
    <definedName name="SLD.000.C.0.07.2001.00.01.222">21139</definedName>
    <definedName name="SLD.000.C.0.07.2001.00.01.241">137385</definedName>
    <definedName name="SLD.000.C.0.07.2001.00.01.244">3416</definedName>
    <definedName name="SLD.000.C.0.07.2001.00.01.311">172282</definedName>
    <definedName name="SLD.000.C.0.07.2001.00.01.312">4712</definedName>
    <definedName name="SLD.000.C.0.07.2001.00.01.32">-14928</definedName>
    <definedName name="SLD.000.C.0.07.2001.00.01.34">2212</definedName>
    <definedName name="SLD.000.C.0.07.2001.00.01.41">-94807</definedName>
    <definedName name="SLD.000.C.0.07.2001.00.01.42">-19505</definedName>
    <definedName name="SLD.000.C.0.07.2001.00.01.4410101">-26998</definedName>
    <definedName name="SLD.000.C.0.07.2001.00.01.4410102">-47525</definedName>
    <definedName name="SLD.000.C.0.07.2001.00.01.45">-47</definedName>
    <definedName name="SLD.000.C.0.07.2001.00.01.47101010001">5852</definedName>
    <definedName name="SLD.000.C.0.07.2001.00.01.47101010002">2170</definedName>
    <definedName name="SLD.000.C.0.07.2001.00.01.D1013">15989</definedName>
    <definedName name="SLD.000.C.0.07.2001.00.01.D1015">512573</definedName>
    <definedName name="SLD.000.C.0.07.2001.00.01.D1016">11</definedName>
    <definedName name="SLD.000.C.0.07.2001.00.01.D1017">7157</definedName>
    <definedName name="SLD.000.C.0.07.2001.00.01.D1018">-323356</definedName>
    <definedName name="SLD.000.C.0.07.2001.00.01.D1094">2174</definedName>
    <definedName name="SLD.000.C.0.07.2001.00.01.D1155">30</definedName>
    <definedName name="SLD.000.C.0.08.0000.00.00.11201010035">200</definedName>
    <definedName name="SLD.000.C.0.08.0000.00.00.11306010019">90.63</definedName>
    <definedName name="SLD.000.C.0.08.0000.00.00.11306010031">13002</definedName>
    <definedName name="SLD.000.C.0.08.0000.00.00.21704010001">16653.00999999</definedName>
    <definedName name="SLD.000.C.0.08.0000.00.01.117">1001</definedName>
    <definedName name="SLD.000.C.0.08.0000.00.01.121">30082</definedName>
    <definedName name="SLD.000.C.0.08.0000.00.01.12301">997</definedName>
    <definedName name="SLD.000.C.0.08.0000.00.01.211">73607</definedName>
    <definedName name="SLD.000.C.0.08.0000.00.01.212">220</definedName>
    <definedName name="SLD.000.C.0.08.0000.00.01.216">555</definedName>
    <definedName name="SLD.000.C.0.08.0000.00.01.217">22702</definedName>
    <definedName name="SLD.000.C.0.08.0000.00.01.219">3514</definedName>
    <definedName name="SLD.000.C.0.08.0000.00.01.221">307226</definedName>
    <definedName name="SLD.000.C.0.08.0000.00.01.222">12514</definedName>
    <definedName name="SLD.000.C.0.08.0000.00.01.241">129974</definedName>
    <definedName name="SLD.000.C.0.08.0000.00.01.244">2180</definedName>
    <definedName name="SLD.000.C.0.08.0000.00.01.D1010">14735</definedName>
    <definedName name="SLD.000.C.0.08.0000.00.01.D1011">36890</definedName>
    <definedName name="SLD.000.C.0.08.0000.00.01.D1012">1296</definedName>
    <definedName name="SLD.000.C.0.08.0000.00.01.D1013">8253</definedName>
    <definedName name="SLD.000.C.0.08.0000.00.01.D1014">99</definedName>
    <definedName name="SLD.000.C.0.08.0000.00.01.D1015">487300</definedName>
    <definedName name="SLD.000.C.0.08.0000.00.01.D1016">6062</definedName>
    <definedName name="SLD.000.C.0.08.0000.00.01.D1017">5130</definedName>
    <definedName name="SLD.000.C.0.08.0000.00.01.D1018">29703</definedName>
    <definedName name="SLD.000.C.0.08.0000.00.01.DCRECEBER">610</definedName>
    <definedName name="SLD.000.C.0.08.2000.00.01.311">179586</definedName>
    <definedName name="SLD.000.C.0.08.2000.00.01.312">4954</definedName>
    <definedName name="SLD.000.C.0.08.2000.00.01.32">-13428</definedName>
    <definedName name="SLD.000.C.0.08.2000.00.01.34">4527</definedName>
    <definedName name="SLD.000.C.0.08.2000.00.01.41">-102632</definedName>
    <definedName name="SLD.000.C.0.08.2000.00.01.42">-18791</definedName>
    <definedName name="SLD.000.C.0.08.2000.00.01.44">-36837</definedName>
    <definedName name="SLD.000.C.0.08.2000.00.01.45">-114</definedName>
    <definedName name="SLD.000.C.0.08.2000.00.01.47101010001">-4419</definedName>
    <definedName name="SLD.000.C.0.08.2000.00.01.47101010002">-1257</definedName>
    <definedName name="SLD.000.C.0.08.2001.00.00.11306010034">679.5</definedName>
    <definedName name="SLD.000.C.0.08.2001.00.01.11201010035">0</definedName>
    <definedName name="SLD.000.C.0.08.2001.00.01.11306010019">1</definedName>
    <definedName name="SLD.000.C.0.08.2001.00.01.11306010031">0</definedName>
    <definedName name="SLD.000.C.0.08.2001.00.01.11306010034">1</definedName>
    <definedName name="SLD.000.C.0.08.2001.00.01.11306010036">43</definedName>
    <definedName name="SLD.000.C.0.08.2001.00.01.117">1014</definedName>
    <definedName name="SLD.000.C.0.08.2001.00.01.121">1</definedName>
    <definedName name="SLD.000.C.0.08.2001.00.01.12301">636</definedName>
    <definedName name="SLD.000.C.0.08.2001.00.01.131">0</definedName>
    <definedName name="SLD.000.C.0.08.2001.00.01.211">97618</definedName>
    <definedName name="SLD.000.C.0.08.2001.00.01.212">39</definedName>
    <definedName name="SLD.000.C.0.08.2001.00.01.217">21351</definedName>
    <definedName name="SLD.000.C.0.08.2001.00.01.221">294414</definedName>
    <definedName name="SLD.000.C.0.08.2001.00.01.222">21139</definedName>
    <definedName name="SLD.000.C.0.08.2001.00.01.241">137385</definedName>
    <definedName name="SLD.000.C.0.08.2001.00.01.244">3416</definedName>
    <definedName name="SLD.000.C.0.08.2001.00.01.311">199290</definedName>
    <definedName name="SLD.000.C.0.08.2001.00.01.312">5200</definedName>
    <definedName name="SLD.000.C.0.08.2001.00.01.32">-17264</definedName>
    <definedName name="SLD.000.C.0.08.2001.00.01.34">2360</definedName>
    <definedName name="SLD.000.C.0.08.2001.00.01.41">-109219</definedName>
    <definedName name="SLD.000.C.0.08.2001.00.01.42">-22060</definedName>
    <definedName name="SLD.000.C.0.08.2001.00.01.4410101">-31079</definedName>
    <definedName name="SLD.000.C.0.08.2001.00.01.4410102">-59077</definedName>
    <definedName name="SLD.000.C.0.08.2001.00.01.45">-45</definedName>
    <definedName name="SLD.000.C.0.08.2001.00.01.47101010001">7590</definedName>
    <definedName name="SLD.000.C.0.08.2001.00.01.47101010002">2796</definedName>
    <definedName name="SLD.000.C.0.08.2001.00.01.D1010">21116</definedName>
    <definedName name="SLD.000.C.0.08.2001.00.01.D1011">25629</definedName>
    <definedName name="SLD.000.C.0.08.2001.00.01.D1012">2240</definedName>
    <definedName name="SLD.000.C.0.08.2001.00.01.D1013">18353</definedName>
    <definedName name="SLD.000.C.0.08.2001.00.01.D1015">513622</definedName>
    <definedName name="SLD.000.C.0.08.2001.00.01.D1016">-1</definedName>
    <definedName name="SLD.000.C.0.08.2001.00.01.D1017">7552</definedName>
    <definedName name="SLD.000.C.0.08.2001.00.01.D1018">-378897</definedName>
    <definedName name="SLD.000.C.0.08.2001.00.01.D1094">2297</definedName>
    <definedName name="SLD.000.C.0.08.2001.00.01.D1155">154</definedName>
    <definedName name="SLD.000.C.0.08.2001.00.01.DCRECEBER">2722</definedName>
    <definedName name="SLD.000.C.0.09.0000.00.00.11201010035">200</definedName>
    <definedName name="SLD.000.C.0.09.0000.00.00.11306010019">321.67</definedName>
    <definedName name="SLD.000.C.0.09.0000.00.00.11306010031">13000</definedName>
    <definedName name="SLD.000.C.0.09.0000.00.00.21704010001">25308.86000001</definedName>
    <definedName name="SLD.000.C.0.09.0000.00.01.117">851</definedName>
    <definedName name="SLD.000.C.0.09.0000.00.01.121">29836</definedName>
    <definedName name="SLD.000.C.0.09.0000.00.01.12301">967</definedName>
    <definedName name="SLD.000.C.0.09.0000.00.01.211">64411</definedName>
    <definedName name="SLD.000.C.0.09.0000.00.01.212">221</definedName>
    <definedName name="SLD.000.C.0.09.0000.00.01.216">587</definedName>
    <definedName name="SLD.000.C.0.09.0000.00.01.217">25855</definedName>
    <definedName name="SLD.000.C.0.09.0000.00.01.219">3756</definedName>
    <definedName name="SLD.000.C.0.09.0000.00.01.221">289288</definedName>
    <definedName name="SLD.000.C.0.09.0000.00.01.222">12514</definedName>
    <definedName name="SLD.000.C.0.09.0000.00.01.241">129974</definedName>
    <definedName name="SLD.000.C.0.09.0000.00.01.244">2180</definedName>
    <definedName name="SLD.000.C.0.09.0000.00.01.D1010">11912</definedName>
    <definedName name="SLD.000.C.0.09.0000.00.01.D1011">15980</definedName>
    <definedName name="SLD.000.C.0.09.0000.00.01.D1012">283</definedName>
    <definedName name="SLD.000.C.0.09.0000.00.01.D1013">7967</definedName>
    <definedName name="SLD.000.C.0.09.0000.00.01.D1014">161</definedName>
    <definedName name="SLD.000.C.0.09.0000.00.01.D1015">490510</definedName>
    <definedName name="SLD.000.C.0.09.0000.00.01.D1016">5512</definedName>
    <definedName name="SLD.000.C.0.09.0000.00.01.D1017">3942</definedName>
    <definedName name="SLD.000.C.0.09.0000.00.01.D1018">32145</definedName>
    <definedName name="SLD.000.C.0.09.0000.00.01.DCRECEBER">895</definedName>
    <definedName name="SLD.000.C.0.09.2000.00.00.47101010001">-5348859.38</definedName>
    <definedName name="SLD.000.C.0.09.2000.00.00.47101010002">-1581059</definedName>
    <definedName name="SLD.000.C.0.09.2000.00.01.111">14575</definedName>
    <definedName name="SLD.000.C.0.09.2000.00.01.311">204201</definedName>
    <definedName name="SLD.000.C.0.09.2000.00.01.312">6945</definedName>
    <definedName name="SLD.000.C.0.09.2000.00.01.32">-15314</definedName>
    <definedName name="SLD.000.C.0.09.2000.00.01.34">5297</definedName>
    <definedName name="SLD.000.C.0.09.2000.00.01.41">-115820</definedName>
    <definedName name="SLD.000.C.0.09.2000.00.01.42">-21060</definedName>
    <definedName name="SLD.000.C.0.09.2000.00.01.44">-43166</definedName>
    <definedName name="SLD.000.C.0.09.2000.00.01.45">-124</definedName>
    <definedName name="SLD.000.C.0.09.2000.00.01.47101010001">-5349</definedName>
    <definedName name="SLD.000.C.0.09.2000.00.01.47101010002">-1581</definedName>
    <definedName name="SLD.000.C.0.09.2000.00.01.D1181">-34730</definedName>
    <definedName name="SLD.000.C.0.09.2000.00.01.D1182">-5958</definedName>
    <definedName name="SLD.000.C.0.09.2000.00.01.D1183">-2478</definedName>
    <definedName name="SLD.000.C.0.09.2001.00.00.2110202">10616530.45</definedName>
    <definedName name="SLD.000.C.0.09.2001.00.00.2110203">53344901.4199999</definedName>
    <definedName name="SLD.000.C.0.09.2001.00.00.2210202">18765313.68</definedName>
    <definedName name="SLD.000.C.0.09.2001.00.00.2210203">147277673.299999</definedName>
    <definedName name="SLD.000.C.0.09.2001.00.01.11201010035">0</definedName>
    <definedName name="SLD.000.C.0.09.2001.00.01.11306010019">1</definedName>
    <definedName name="SLD.000.C.0.09.2001.00.01.11306010031">0</definedName>
    <definedName name="SLD.000.C.0.09.2001.00.01.11306010034">0</definedName>
    <definedName name="SLD.000.C.0.09.2001.00.01.11306010036">43</definedName>
    <definedName name="SLD.000.C.0.09.2001.00.01.117">912</definedName>
    <definedName name="SLD.000.C.0.09.2001.00.01.121">1</definedName>
    <definedName name="SLD.000.C.0.09.2001.00.01.12301">606</definedName>
    <definedName name="SLD.000.C.0.09.2001.00.01.131">0</definedName>
    <definedName name="SLD.000.C.0.09.2001.00.01.211">92146</definedName>
    <definedName name="SLD.000.C.0.09.2001.00.01.2110202">10617</definedName>
    <definedName name="SLD.000.C.0.09.2001.00.01.2110203">53345</definedName>
    <definedName name="SLD.000.C.0.09.2001.00.01.212">41</definedName>
    <definedName name="SLD.000.C.0.09.2001.00.01.217">22556</definedName>
    <definedName name="SLD.000.C.0.09.2001.00.01.221">273889</definedName>
    <definedName name="SLD.000.C.0.09.2001.00.01.2210202">18765</definedName>
    <definedName name="SLD.000.C.0.09.2001.00.01.2210203">147278</definedName>
    <definedName name="SLD.000.C.0.09.2001.00.01.222">21139</definedName>
    <definedName name="SLD.000.C.0.09.2001.00.01.241">137385</definedName>
    <definedName name="SLD.000.C.0.09.2001.00.01.244">3416</definedName>
    <definedName name="SLD.000.C.0.09.2001.00.01.24401010001">3105</definedName>
    <definedName name="SLD.000.C.0.09.2001.00.01.24401010002">311</definedName>
    <definedName name="SLD.000.C.0.09.2001.00.01.311">226450</definedName>
    <definedName name="SLD.000.C.0.09.2001.00.01.312">7103</definedName>
    <definedName name="SLD.000.C.0.09.2001.00.01.32">-19667</definedName>
    <definedName name="SLD.000.C.0.09.2001.00.01.34">2426</definedName>
    <definedName name="SLD.000.C.0.09.2001.00.01.41">-120059</definedName>
    <definedName name="SLD.000.C.0.09.2001.00.01.42">-24899</definedName>
    <definedName name="SLD.000.C.0.09.2001.00.01.4410101">-35193</definedName>
    <definedName name="SLD.000.C.0.09.2001.00.01.4410102">-70926</definedName>
    <definedName name="SLD.000.C.0.09.2001.00.01.45">-46</definedName>
    <definedName name="SLD.000.C.0.09.2001.00.01.47101010001">8304</definedName>
    <definedName name="SLD.000.C.0.09.2001.00.01.47101010002">3054</definedName>
    <definedName name="SLD.000.C.0.09.2001.00.01.47102010001">0</definedName>
    <definedName name="SLD.000.C.0.09.2001.00.01.47102010002">0</definedName>
    <definedName name="SLD.000.C.0.09.2001.00.01.D1010">12920</definedName>
    <definedName name="SLD.000.C.0.09.2001.00.01.D1011">7375</definedName>
    <definedName name="SLD.000.C.0.09.2001.00.01.D1012">2248</definedName>
    <definedName name="SLD.000.C.0.09.2001.00.01.D1013">19324</definedName>
    <definedName name="SLD.000.C.0.09.2001.00.01.D1015">513718</definedName>
    <definedName name="SLD.000.C.0.09.2001.00.01.D1016">0</definedName>
    <definedName name="SLD.000.C.0.09.2001.00.01.D1017">7923</definedName>
    <definedName name="SLD.000.C.0.09.2001.00.01.D1018">-434294</definedName>
    <definedName name="SLD.000.C.0.09.2001.00.01.D1094">2893</definedName>
    <definedName name="SLD.000.C.0.09.2001.00.01.D1155">158</definedName>
    <definedName name="SLD.000.C.0.09.2001.00.01.D1181">-31607</definedName>
    <definedName name="SLD.000.C.0.09.2001.00.01.D1182">-70827</definedName>
    <definedName name="SLD.000.C.0.09.2001.00.01.D1183">-3685</definedName>
    <definedName name="SLD.000.C.0.09.2001.00.01.DCRECEBER">2456</definedName>
    <definedName name="SLD.000.C.0.09.2002.00.01.311">0</definedName>
    <definedName name="SLD.000.C.0.09.2002.00.01.312">0</definedName>
    <definedName name="SLD.000.C.0.09.2002.00.01.32">0</definedName>
    <definedName name="SLD.000.C.0.09.2002.00.01.34">0</definedName>
    <definedName name="SLD.000.C.0.09.2002.00.01.41">0</definedName>
    <definedName name="SLD.000.C.0.09.2002.00.01.42">0</definedName>
    <definedName name="SLD.000.C.0.09.2002.00.01.45">0</definedName>
    <definedName name="SLD.000.C.0.09.2002.00.01.47101010001">0</definedName>
    <definedName name="SLD.000.C.0.09.2002.00.01.47101010002">0</definedName>
    <definedName name="SLD.000.C.0.09.2002.00.01.D1181">0</definedName>
    <definedName name="SLD.000.C.0.09.2002.00.01.D1182">0</definedName>
    <definedName name="SLD.000.C.0.09.2002.00.01.D1183">0</definedName>
    <definedName name="SLD.000.C.0.10.0000.00.00.11201010035">0</definedName>
    <definedName name="SLD.000.C.0.10.0000.00.00.11306010019">202.83</definedName>
    <definedName name="SLD.000.C.0.10.0000.00.00.11306010031">15275.16</definedName>
    <definedName name="SLD.000.C.0.10.0000.00.00.21704010001">23924.80000001</definedName>
    <definedName name="SLD.000.C.0.10.0000.00.01.11201010035">0</definedName>
    <definedName name="SLD.000.C.0.10.0000.00.01.11306010019">0</definedName>
    <definedName name="SLD.000.C.0.10.0000.00.01.11306010031">15</definedName>
    <definedName name="SLD.000.C.0.10.0000.00.01.117">695</definedName>
    <definedName name="SLD.000.C.0.10.0000.00.01.121">30859</definedName>
    <definedName name="SLD.000.C.0.10.0000.00.01.12301">937</definedName>
    <definedName name="SLD.000.C.0.10.0000.00.01.211">68903</definedName>
    <definedName name="SLD.000.C.0.10.0000.00.01.212">210</definedName>
    <definedName name="SLD.000.C.0.10.0000.00.01.216">545</definedName>
    <definedName name="SLD.000.C.0.10.0000.00.01.217">27330</definedName>
    <definedName name="SLD.000.C.0.10.0000.00.01.21704010001">24</definedName>
    <definedName name="SLD.000.C.0.10.0000.00.01.219">2428</definedName>
    <definedName name="SLD.000.C.0.10.0000.00.01.221">293045</definedName>
    <definedName name="SLD.000.C.0.10.0000.00.01.222">12514</definedName>
    <definedName name="SLD.000.C.0.10.0000.00.01.241">129974</definedName>
    <definedName name="SLD.000.C.0.10.0000.00.01.244">2180</definedName>
    <definedName name="SLD.000.C.0.10.0000.00.01.D1010">17271</definedName>
    <definedName name="SLD.000.C.0.10.0000.00.01.D1011">15613</definedName>
    <definedName name="SLD.000.C.0.10.0000.00.01.D1012">944</definedName>
    <definedName name="SLD.000.C.0.10.0000.00.01.D1013">7459</definedName>
    <definedName name="SLD.000.C.0.10.0000.00.01.D1014">323</definedName>
    <definedName name="SLD.000.C.0.10.0000.00.01.D1015">494149</definedName>
    <definedName name="SLD.000.C.0.10.0000.00.01.D1016">4962</definedName>
    <definedName name="SLD.000.C.0.10.0000.00.01.D1017">4190</definedName>
    <definedName name="SLD.000.C.0.10.0000.00.01.D1018">32726</definedName>
    <definedName name="SLD.000.C.0.10.0000.00.01.DCRECEBER">835</definedName>
    <definedName name="SLD.000.C.0.10.2000.00.01.311">229304</definedName>
    <definedName name="SLD.000.C.0.10.2000.00.01.312">7482</definedName>
    <definedName name="SLD.000.C.0.10.2000.00.01.32">-17176</definedName>
    <definedName name="SLD.000.C.0.10.2000.00.01.34">6787</definedName>
    <definedName name="SLD.000.C.0.10.2000.00.01.41">-129050</definedName>
    <definedName name="SLD.000.C.0.10.2000.00.01.42">-21320</definedName>
    <definedName name="SLD.000.C.0.10.2000.00.01.44">-54208</definedName>
    <definedName name="SLD.000.C.0.10.2000.00.01.45">-94</definedName>
    <definedName name="SLD.000.C.0.10.2000.00.01.47101010001">-5574</definedName>
    <definedName name="SLD.000.C.0.10.2000.00.01.47101010002">-1539</definedName>
    <definedName name="SLD.000.C.0.10.2001.00.00.2110202">10881502.85</definedName>
    <definedName name="SLD.000.C.0.10.2001.00.00.2110203">55226637.2899999</definedName>
    <definedName name="SLD.000.C.0.10.2001.00.00.2110302">28386509.52</definedName>
    <definedName name="SLD.000.C.0.10.2001.00.00.2210202">19016801.05</definedName>
    <definedName name="SLD.000.C.0.10.2001.00.00.2210203">149251446.629999</definedName>
    <definedName name="SLD.000.C.0.10.2001.00.00.2210302">105877571.47</definedName>
    <definedName name="SLD.000.C.0.10.2001.00.00.22201010001">5556543.48</definedName>
    <definedName name="SLD.000.C.0.10.2001.00.01.11201010035">0</definedName>
    <definedName name="SLD.000.C.0.10.2001.00.01.11306010019">0</definedName>
    <definedName name="SLD.000.C.0.10.2001.00.01.11306010031">0</definedName>
    <definedName name="SLD.000.C.0.10.2001.00.01.11306010034">0</definedName>
    <definedName name="SLD.000.C.0.10.2001.00.01.11306010036">73</definedName>
    <definedName name="SLD.000.C.0.10.2001.00.01.117">769</definedName>
    <definedName name="SLD.000.C.0.10.2001.00.01.121">0</definedName>
    <definedName name="SLD.000.C.0.10.2001.00.01.12301">576</definedName>
    <definedName name="SLD.000.C.0.10.2001.00.01.131">0</definedName>
    <definedName name="SLD.000.C.0.10.2001.00.01.211">94495</definedName>
    <definedName name="SLD.000.C.0.10.2001.00.01.2110202">10882</definedName>
    <definedName name="SLD.000.C.0.10.2001.00.01.2110203">55227</definedName>
    <definedName name="SLD.000.C.0.10.2001.00.01.2110302">28387</definedName>
    <definedName name="SLD.000.C.0.10.2001.00.01.212">130</definedName>
    <definedName name="SLD.000.C.0.10.2001.00.01.217">23634</definedName>
    <definedName name="SLD.000.C.0.10.2001.00.01.221">274146</definedName>
    <definedName name="SLD.000.C.0.10.2001.00.01.2210202">19017</definedName>
    <definedName name="SLD.000.C.0.10.2001.00.01.2210203">149251</definedName>
    <definedName name="SLD.000.C.0.10.2001.00.01.2210302">105878</definedName>
    <definedName name="SLD.000.C.0.10.2001.00.01.222">26696</definedName>
    <definedName name="SLD.000.C.0.10.2001.00.01.22201010001">5557</definedName>
    <definedName name="SLD.000.C.0.10.2001.00.01.241">137385</definedName>
    <definedName name="SLD.000.C.0.10.2001.00.01.244">3416</definedName>
    <definedName name="SLD.000.C.0.10.2001.00.01.311">255345</definedName>
    <definedName name="SLD.000.C.0.10.2001.00.01.312">10093</definedName>
    <definedName name="SLD.000.C.0.10.2001.00.01.32">-22260</definedName>
    <definedName name="SLD.000.C.0.10.2001.00.01.34">3447</definedName>
    <definedName name="SLD.000.C.0.10.2001.00.01.41">-134494</definedName>
    <definedName name="SLD.000.C.0.10.2001.00.01.42">-27702</definedName>
    <definedName name="SLD.000.C.0.10.2001.00.01.4410101">-38411</definedName>
    <definedName name="SLD.000.C.0.10.2001.00.01.4410102">-73993</definedName>
    <definedName name="SLD.000.C.0.10.2001.00.01.45">-43</definedName>
    <definedName name="SLD.000.C.0.10.2001.00.01.47101010001">6600</definedName>
    <definedName name="SLD.000.C.0.10.2001.00.01.47101010002">2441</definedName>
    <definedName name="SLD.000.C.0.10.2001.00.01.D1010">16116</definedName>
    <definedName name="SLD.000.C.0.10.2001.00.01.D1011">11907</definedName>
    <definedName name="SLD.000.C.0.10.2001.00.01.D1012">2246</definedName>
    <definedName name="SLD.000.C.0.10.2001.00.01.D1013">17007</definedName>
    <definedName name="SLD.000.C.0.10.2001.00.01.D1015">514760</definedName>
    <definedName name="SLD.000.C.0.10.2001.00.01.D1016">0</definedName>
    <definedName name="SLD.000.C.0.10.2001.00.01.D1017">2896</definedName>
    <definedName name="SLD.000.C.0.10.2001.00.01.D1018">-490445</definedName>
    <definedName name="SLD.000.C.0.10.2001.00.01.D1094">3050</definedName>
    <definedName name="SLD.000.C.0.10.2001.00.01.D1155">3862</definedName>
    <definedName name="SLD.000.C.0.10.2001.00.01.DCRECEBER">1408</definedName>
    <definedName name="SLD.000.C.0.11.0000.00.01.11201010035">0</definedName>
    <definedName name="SLD.000.C.0.11.0000.00.01.11306010019">0</definedName>
    <definedName name="SLD.000.C.0.11.0000.00.01.11306010031">29</definedName>
    <definedName name="SLD.000.C.0.11.0000.00.01.117">593</definedName>
    <definedName name="SLD.000.C.0.11.0000.00.01.121">31536</definedName>
    <definedName name="SLD.000.C.0.11.0000.00.01.12301">907</definedName>
    <definedName name="SLD.000.C.0.11.0000.00.01.211">72049</definedName>
    <definedName name="SLD.000.C.0.11.0000.00.01.212">95</definedName>
    <definedName name="SLD.000.C.0.11.0000.00.01.216">559</definedName>
    <definedName name="SLD.000.C.0.11.0000.00.01.217">27062</definedName>
    <definedName name="SLD.000.C.0.11.0000.00.01.21704010001">19</definedName>
    <definedName name="SLD.000.C.0.11.0000.00.01.219">2531</definedName>
    <definedName name="SLD.000.C.0.11.0000.00.01.221">292325</definedName>
    <definedName name="SLD.000.C.0.11.0000.00.01.222">12514</definedName>
    <definedName name="SLD.000.C.0.11.0000.00.01.241">129974</definedName>
    <definedName name="SLD.000.C.0.11.0000.00.01.244">2180</definedName>
    <definedName name="SLD.000.C.0.11.0000.00.01.D1010">14444</definedName>
    <definedName name="SLD.000.C.0.11.0000.00.01.D1011">16290</definedName>
    <definedName name="SLD.000.C.0.11.0000.00.01.D1012">1130</definedName>
    <definedName name="SLD.000.C.0.11.0000.00.01.D1013">7601</definedName>
    <definedName name="SLD.000.C.0.11.0000.00.01.D1014">382</definedName>
    <definedName name="SLD.000.C.0.11.0000.00.01.D1015">497806</definedName>
    <definedName name="SLD.000.C.0.11.0000.00.01.D1016">4412</definedName>
    <definedName name="SLD.000.C.0.11.0000.00.01.D1017">4464</definedName>
    <definedName name="SLD.000.C.0.11.0000.00.01.D1018">32313</definedName>
    <definedName name="SLD.000.C.0.11.0000.00.01.DCRECEBER">964</definedName>
    <definedName name="SLD.000.C.0.11.2000.00.01.311">254101</definedName>
    <definedName name="SLD.000.C.0.11.2000.00.01.312">7993</definedName>
    <definedName name="SLD.000.C.0.11.2000.00.01.32">-19017</definedName>
    <definedName name="SLD.000.C.0.11.2000.00.01.34">7665</definedName>
    <definedName name="SLD.000.C.0.11.2000.00.01.41">-142242</definedName>
    <definedName name="SLD.000.C.0.11.2000.00.01.42">-23374</definedName>
    <definedName name="SLD.000.C.0.11.2000.00.01.44">-63917</definedName>
    <definedName name="SLD.000.C.0.11.2000.00.01.45">-133</definedName>
    <definedName name="SLD.000.C.0.11.2000.00.01.47101010001">-5412</definedName>
    <definedName name="SLD.000.C.0.11.2000.00.01.47101010002">-1465</definedName>
    <definedName name="SLD.000.C.0.11.2001.00.01.11201010035">0</definedName>
    <definedName name="SLD.000.C.0.11.2001.00.01.11306010019">0</definedName>
    <definedName name="SLD.000.C.0.11.2001.00.01.11306010031">0</definedName>
    <definedName name="SLD.000.C.0.11.2001.00.01.11306010034">5</definedName>
    <definedName name="SLD.000.C.0.11.2001.00.01.11306010036">73</definedName>
    <definedName name="SLD.000.C.0.11.2001.00.01.117">646</definedName>
    <definedName name="SLD.000.C.0.11.2001.00.01.121">0</definedName>
    <definedName name="SLD.000.C.0.11.2001.00.01.12301">546</definedName>
    <definedName name="SLD.000.C.0.11.2001.00.01.131">0</definedName>
    <definedName name="SLD.000.C.0.11.2001.00.01.211">90706</definedName>
    <definedName name="SLD.000.C.0.11.2001.00.01.2110202">9681</definedName>
    <definedName name="SLD.000.C.0.11.2001.00.01.2110203">52642</definedName>
    <definedName name="SLD.000.C.0.11.2001.00.01.2110302">28383</definedName>
    <definedName name="SLD.000.C.0.11.2001.00.01.212">39</definedName>
    <definedName name="SLD.000.C.0.11.2001.00.01.217">23618</definedName>
    <definedName name="SLD.000.C.0.11.2001.00.01.221">256947</definedName>
    <definedName name="SLD.000.C.0.11.2001.00.01.2210202">13645</definedName>
    <definedName name="SLD.000.C.0.11.2001.00.01.2210203">139416</definedName>
    <definedName name="SLD.000.C.0.11.2001.00.01.2210302">103886</definedName>
    <definedName name="SLD.000.C.0.11.2001.00.01.222">26992</definedName>
    <definedName name="SLD.000.C.0.11.2001.00.01.22201010001">5853</definedName>
    <definedName name="SLD.000.C.0.11.2001.00.01.241">137385</definedName>
    <definedName name="SLD.000.C.0.11.2001.00.01.244">3416</definedName>
    <definedName name="SLD.000.C.0.11.2001.00.01.311">284127</definedName>
    <definedName name="SLD.000.C.0.11.2001.00.01.312">10976</definedName>
    <definedName name="SLD.000.C.0.11.2001.00.01.32">-24765</definedName>
    <definedName name="SLD.000.C.0.11.2001.00.01.34">3546</definedName>
    <definedName name="SLD.000.C.0.11.2001.00.01.41">-148549</definedName>
    <definedName name="SLD.000.C.0.11.2001.00.01.42">-30247</definedName>
    <definedName name="SLD.000.C.0.11.2001.00.01.4410101">-41836</definedName>
    <definedName name="SLD.000.C.0.11.2001.00.01.4410102">-58702</definedName>
    <definedName name="SLD.000.C.0.11.2001.00.01.45">-43</definedName>
    <definedName name="SLD.000.C.0.11.2001.00.01.47101010001">886</definedName>
    <definedName name="SLD.000.C.0.11.2001.00.01.47101010002">411</definedName>
    <definedName name="SLD.000.C.0.11.2001.00.01.D1010">15204</definedName>
    <definedName name="SLD.000.C.0.11.2001.00.01.D1011">11953</definedName>
    <definedName name="SLD.000.C.0.11.2001.00.01.D1012">2247</definedName>
    <definedName name="SLD.000.C.0.11.2001.00.01.D1013">9263</definedName>
    <definedName name="SLD.000.C.0.11.2001.00.01.D1015">517243</definedName>
    <definedName name="SLD.000.C.0.11.2001.00.01.D1016">0</definedName>
    <definedName name="SLD.000.C.0.11.2001.00.01.D1017">2872</definedName>
    <definedName name="SLD.000.C.0.11.2001.00.01.D1018">-530182</definedName>
    <definedName name="SLD.000.C.0.11.2001.00.01.D1094">3197</definedName>
    <definedName name="SLD.000.C.0.11.2001.00.01.D1155">3819</definedName>
    <definedName name="SLD.000.C.0.11.2001.00.01.DCRECEBER">1838</definedName>
    <definedName name="SLD.000.C.0.12.0000.00.00.D1211">20817035.09</definedName>
    <definedName name="SLD.000.C.0.12.0000.00.01.11201010035">0</definedName>
    <definedName name="SLD.000.C.0.12.0000.00.01.11306010019">0</definedName>
    <definedName name="SLD.000.C.0.12.0000.00.01.11306010031">0</definedName>
    <definedName name="SLD.000.C.0.12.0000.00.01.117">0</definedName>
    <definedName name="SLD.000.C.0.12.0000.00.01.121">0</definedName>
    <definedName name="SLD.000.C.0.12.0000.00.01.12302010001">5662</definedName>
    <definedName name="SLD.000.C.0.12.0000.00.01.12302010002">1689</definedName>
    <definedName name="SLD.000.C.0.12.0000.00.01.131">0</definedName>
    <definedName name="SLD.000.C.0.12.0000.00.01.211">0</definedName>
    <definedName name="SLD.000.C.0.12.0000.00.01.212">0</definedName>
    <definedName name="SLD.000.C.0.12.0000.00.01.217">0</definedName>
    <definedName name="SLD.000.C.0.12.0000.00.01.21704010001">0</definedName>
    <definedName name="SLD.000.C.0.12.0000.00.01.221">0</definedName>
    <definedName name="SLD.000.C.0.12.0000.00.01.222">0</definedName>
    <definedName name="SLD.000.C.0.12.0000.00.01.241">0</definedName>
    <definedName name="SLD.000.C.0.12.0000.00.01.244">0</definedName>
    <definedName name="SLD.000.C.0.12.0000.00.01.31">0</definedName>
    <definedName name="SLD.000.C.0.12.0000.00.01.32">0</definedName>
    <definedName name="SLD.000.C.0.12.0000.00.01.34">0</definedName>
    <definedName name="SLD.000.C.0.12.0000.00.01.41">0</definedName>
    <definedName name="SLD.000.C.0.12.0000.00.01.42">0</definedName>
    <definedName name="SLD.000.C.0.12.0000.00.01.45">0</definedName>
    <definedName name="SLD.000.C.0.12.0000.00.01.47101010001">0</definedName>
    <definedName name="SLD.000.C.0.12.0000.00.01.47101010002">0</definedName>
    <definedName name="SLD.000.C.0.12.0000.00.01.D1010">0</definedName>
    <definedName name="SLD.000.C.0.12.0000.00.01.D1011">0</definedName>
    <definedName name="SLD.000.C.0.12.0000.00.01.D1012">0</definedName>
    <definedName name="SLD.000.C.0.12.0000.00.01.D1013">0</definedName>
    <definedName name="SLD.000.C.0.12.0000.00.01.D1015">0</definedName>
    <definedName name="SLD.000.C.0.12.0000.00.01.D1016">0</definedName>
    <definedName name="SLD.000.C.0.12.0000.00.01.D1017">0</definedName>
    <definedName name="SLD.000.C.0.12.0000.00.01.D1018">0</definedName>
    <definedName name="SLD.000.C.0.12.0000.00.01.D1025">0</definedName>
    <definedName name="SLD.000.C.0.12.0000.00.01.D1026">0</definedName>
    <definedName name="SLD.000.C.0.12.0000.00.01.D1030">0</definedName>
    <definedName name="SLD.000.C.0.12.0000.00.01.D1093">0</definedName>
    <definedName name="SLD.000.C.0.12.0000.00.01.D1094">0</definedName>
    <definedName name="SLD.000.C.0.12.0000.00.01.D1211">20817</definedName>
    <definedName name="SLD.000.C.0.12.0000.00.01.DCRECEBER">0</definedName>
    <definedName name="SLD.000.C.0.12.1999.00.00.11">46755858.65</definedName>
    <definedName name="SLD.000.C.0.12.1999.00.00.111">28080836.7299999</definedName>
    <definedName name="SLD.000.C.0.12.1999.00.00.11307">4699155.21</definedName>
    <definedName name="SLD.000.C.0.12.1999.00.00.115">13298104.21</definedName>
    <definedName name="SLD.000.C.0.12.1999.00.00.117">386309.42000008</definedName>
    <definedName name="SLD.000.C.0.12.1999.00.00.121">32120074.2799987</definedName>
    <definedName name="SLD.000.C.0.12.1999.00.00.12101">32120074.28</definedName>
    <definedName name="SLD.000.C.0.12.1999.00.00.12302">8628884.53</definedName>
    <definedName name="SLD.000.C.0.12.1999.00.00.131">90000</definedName>
    <definedName name="SLD.000.C.0.12.1999.00.00.21">106839174.599999</definedName>
    <definedName name="SLD.000.C.0.12.1999.00.00.211">71813107.4799804</definedName>
    <definedName name="SLD.000.C.0.12.1999.00.00.212">988466.92000008</definedName>
    <definedName name="SLD.000.C.0.12.1999.00.00.21401">0</definedName>
    <definedName name="SLD.000.C.0.12.1999.00.00.217">30737899.1099853</definedName>
    <definedName name="SLD.000.C.0.12.1999.00.00.221">321088959</definedName>
    <definedName name="SLD.000.C.0.12.1999.00.00.222">12513945.7100067</definedName>
    <definedName name="SLD.000.C.0.12.1999.00.00.22203010001">12513945.71</definedName>
    <definedName name="SLD.000.C.0.12.1999.00.00.241">129974445.70996</definedName>
    <definedName name="SLD.000.C.0.12.1999.00.00.24101010001">129974445.71</definedName>
    <definedName name="SLD.000.C.0.12.1999.00.00.244">2180449.56999969</definedName>
    <definedName name="SLD.000.C.0.12.1999.00.00.2450101">37464088.14</definedName>
    <definedName name="SLD.000.C.0.12.1999.00.00.24501010001">37464088.14</definedName>
    <definedName name="SLD.000.C.0.12.1999.00.00.31">244637695.850097</definedName>
    <definedName name="SLD.000.C.0.12.1999.00.00.32">-7509368.30000305</definedName>
    <definedName name="SLD.000.C.0.12.1999.00.00.34">14624027.0099945</definedName>
    <definedName name="SLD.000.C.0.12.1999.00.00.41">-137984469.360107</definedName>
    <definedName name="SLD.000.C.0.12.1999.00.00.42">-18822323.7999877</definedName>
    <definedName name="SLD.000.C.0.12.1999.00.00.45">1209821.75</definedName>
    <definedName name="SLD.000.C.0.12.1999.00.00.47101010001">6781028.15000153</definedName>
    <definedName name="SLD.000.C.0.12.1999.00.00.47101010002">1847856.37999916</definedName>
    <definedName name="SLD.000.C.0.12.1999.00.00.D1010">16016305.1600036</definedName>
    <definedName name="SLD.000.C.0.12.1999.00.00.D1011">25362635.7800293</definedName>
    <definedName name="SLD.000.C.0.12.1999.00.00.D1012">4699155.20999908</definedName>
    <definedName name="SLD.000.C.0.12.1999.00.00.D1013">8628884.52999878</definedName>
    <definedName name="SLD.000.C.0.12.1999.00.00.D1015">491398211.890625</definedName>
    <definedName name="SLD.000.C.0.12.1999.00.00.D1016">10463049.2499847</definedName>
    <definedName name="SLD.000.C.0.12.1999.00.00.D1017">2173749.31999969</definedName>
    <definedName name="SLD.000.C.0.12.1999.00.00.D1018">18114451.8701171</definedName>
    <definedName name="SLD.000.C.0.12.1999.00.00.D1025">-49193159.4400024</definedName>
    <definedName name="SLD.000.C.0.12.1999.00.00.D1026">-3587777.86999512</definedName>
    <definedName name="SLD.000.C.0.12.1999.00.00.D1030">-71352966.6400146</definedName>
    <definedName name="SLD.000.C.0.12.1999.00.00.D1074">-19349636.2700195</definedName>
    <definedName name="SLD.000.C.0.12.1999.00.00.D1075">-8628884.52999878</definedName>
    <definedName name="SLD.000.C.0.12.1999.00.00.D1076">77181160.7299804</definedName>
    <definedName name="SLD.000.C.0.12.1999.00.00.D1093">1255347.8599987</definedName>
    <definedName name="SLD.000.C.0.12.1999.00.00.D1094">1125951.77000046</definedName>
    <definedName name="SLD.000.C.0.12.1999.00.00.D1132">2173749.32</definedName>
    <definedName name="SLD.000.C.0.12.1999.00.00.D1203">16016305.1599999</definedName>
    <definedName name="SLD.000.C.0.12.1999.00.00.D1204">13304504.21</definedName>
    <definedName name="SLD.000.C.0.12.1999.00.00.D1205">291453.08</definedName>
    <definedName name="SLD.000.C.0.12.1999.00.00.D1206">1255347.86</definedName>
    <definedName name="SLD.000.C.0.12.1999.00.00.D1207">491398211.889999</definedName>
    <definedName name="SLD.000.C.0.12.1999.00.00.D1208">10463049.25</definedName>
    <definedName name="SLD.000.C.0.12.1999.00.00.D1209">1125951.77</definedName>
    <definedName name="SLD.000.C.0.12.1999.00.00.D1210">2173749.32</definedName>
    <definedName name="SLD.000.C.0.12.1999.00.00.D1211">37464088.14</definedName>
    <definedName name="SLD.000.C.0.12.1999.00.00.D1213">392902066.48</definedName>
    <definedName name="SLD.000.C.0.12.1999.00.00.D1214">1255347.86</definedName>
    <definedName name="SLD.000.C.0.12.1999.00.00.D997">52401126.4100341</definedName>
    <definedName name="SLD.000.C.0.12.1999.00.00.DCRECEBER">291453.08000183</definedName>
    <definedName name="SLD.000.C.0.12.1999.00.01.11">46756</definedName>
    <definedName name="SLD.000.C.0.12.1999.00.01.111">28081</definedName>
    <definedName name="SLD.000.C.0.12.1999.00.01.11307">4699</definedName>
    <definedName name="SLD.000.C.0.12.1999.00.01.115">13298</definedName>
    <definedName name="SLD.000.C.0.12.1999.00.01.117">386</definedName>
    <definedName name="SLD.000.C.0.12.1999.00.01.121">32120</definedName>
    <definedName name="SLD.000.C.0.12.1999.00.01.12101">32120</definedName>
    <definedName name="SLD.000.C.0.12.1999.00.01.12302">8629</definedName>
    <definedName name="SLD.000.C.0.12.1999.00.01.131">90</definedName>
    <definedName name="SLD.000.C.0.12.1999.00.01.21">106839</definedName>
    <definedName name="SLD.000.C.0.12.1999.00.01.211">71813</definedName>
    <definedName name="SLD.000.C.0.12.1999.00.01.212">988</definedName>
    <definedName name="SLD.000.C.0.12.1999.00.01.21401">0</definedName>
    <definedName name="SLD.000.C.0.12.1999.00.01.217">30738</definedName>
    <definedName name="SLD.000.C.0.12.1999.00.01.221">321089</definedName>
    <definedName name="SLD.000.C.0.12.1999.00.01.222">12514</definedName>
    <definedName name="SLD.000.C.0.12.1999.00.01.22203010001">12514</definedName>
    <definedName name="SLD.000.C.0.12.1999.00.01.241">129974</definedName>
    <definedName name="SLD.000.C.0.12.1999.00.01.24101010001">129974</definedName>
    <definedName name="SLD.000.C.0.12.1999.00.01.244">2180</definedName>
    <definedName name="SLD.000.C.0.12.1999.00.01.2450101">37464</definedName>
    <definedName name="SLD.000.C.0.12.1999.00.01.24501010001">37464</definedName>
    <definedName name="SLD.000.C.0.12.1999.00.01.31">244638</definedName>
    <definedName name="SLD.000.C.0.12.1999.00.01.32">-7509</definedName>
    <definedName name="SLD.000.C.0.12.1999.00.01.34">14624</definedName>
    <definedName name="SLD.000.C.0.12.1999.00.01.41">-137984</definedName>
    <definedName name="SLD.000.C.0.12.1999.00.01.42">-18822</definedName>
    <definedName name="SLD.000.C.0.12.1999.00.01.45">1210</definedName>
    <definedName name="SLD.000.C.0.12.1999.00.01.47101010001">6781</definedName>
    <definedName name="SLD.000.C.0.12.1999.00.01.47101010002">1848</definedName>
    <definedName name="SLD.000.C.0.12.1999.00.01.D1010">16016</definedName>
    <definedName name="SLD.000.C.0.12.1999.00.01.D1011">25363</definedName>
    <definedName name="SLD.000.C.0.12.1999.00.01.D1012">4699</definedName>
    <definedName name="SLD.000.C.0.12.1999.00.01.D1013">8629</definedName>
    <definedName name="SLD.000.C.0.12.1999.00.01.D1015">491398</definedName>
    <definedName name="SLD.000.C.0.12.1999.00.01.D1016">10463</definedName>
    <definedName name="SLD.000.C.0.12.1999.00.01.D1017">2174</definedName>
    <definedName name="SLD.000.C.0.12.1999.00.01.D1018">18114</definedName>
    <definedName name="SLD.000.C.0.12.1999.00.01.D1025">-49193</definedName>
    <definedName name="SLD.000.C.0.12.1999.00.01.D1026">-3588</definedName>
    <definedName name="SLD.000.C.0.12.1999.00.01.D1030">-71353</definedName>
    <definedName name="SLD.000.C.0.12.1999.00.01.D1074">-19350</definedName>
    <definedName name="SLD.000.C.0.12.1999.00.01.D1075">-8629</definedName>
    <definedName name="SLD.000.C.0.12.1999.00.01.D1076">77181</definedName>
    <definedName name="SLD.000.C.0.12.1999.00.01.D1093">1255</definedName>
    <definedName name="SLD.000.C.0.12.1999.00.01.D1094">1126</definedName>
    <definedName name="SLD.000.C.0.12.1999.00.01.D1132">2174</definedName>
    <definedName name="SLD.000.C.0.12.1999.00.01.D1203">16016</definedName>
    <definedName name="SLD.000.C.0.12.1999.00.01.D1204">13305</definedName>
    <definedName name="SLD.000.C.0.12.1999.00.01.D1205">291</definedName>
    <definedName name="SLD.000.C.0.12.1999.00.01.D1206">1255</definedName>
    <definedName name="SLD.000.C.0.12.1999.00.01.D1207">491398</definedName>
    <definedName name="SLD.000.C.0.12.1999.00.01.D1208">10463</definedName>
    <definedName name="SLD.000.C.0.12.1999.00.01.D1209">1126</definedName>
    <definedName name="SLD.000.C.0.12.1999.00.01.D1210">2174</definedName>
    <definedName name="SLD.000.C.0.12.1999.00.01.D1211">37464</definedName>
    <definedName name="SLD.000.C.0.12.1999.00.01.D1213">392902</definedName>
    <definedName name="SLD.000.C.0.12.1999.00.01.D1214">1255</definedName>
    <definedName name="SLD.000.C.0.12.1999.00.01.D997">52401</definedName>
    <definedName name="SLD.000.C.0.12.1999.00.01.DCRECEBER">291</definedName>
    <definedName name="SLD.000.C.0.12.2000.00.00.">0</definedName>
    <definedName name="SLD.000.C.0.12.2000.00.00.11">31410331.4299999</definedName>
    <definedName name="SLD.000.C.0.12.2000.00.00.111">27794140.4999999</definedName>
    <definedName name="SLD.000.C.0.12.2000.00.00.117">533634.32999992</definedName>
    <definedName name="SLD.000.C.0.12.2000.00.00.121">31439885.269989</definedName>
    <definedName name="SLD.000.C.0.12.2000.00.00.131">0</definedName>
    <definedName name="SLD.000.C.0.12.2000.00.00.21">100633785.009999</definedName>
    <definedName name="SLD.000.C.0.12.2000.00.00.211">73815519.2800293</definedName>
    <definedName name="SLD.000.C.0.12.2000.00.00.2110202">7724014.29</definedName>
    <definedName name="SLD.000.C.0.12.2000.00.00.2110203">44399022.1399999</definedName>
    <definedName name="SLD.000.C.0.12.2000.00.00.21103">21692482.85</definedName>
    <definedName name="SLD.000.C.0.12.2000.00.00.212">88033.35000002</definedName>
    <definedName name="SLD.000.C.0.12.2000.00.00.217">17315355.6300048</definedName>
    <definedName name="SLD.000.C.0.12.2000.00.00.221">290102726.669921</definedName>
    <definedName name="SLD.000.C.0.12.2000.00.00.2210202">18002186.62</definedName>
    <definedName name="SLD.000.C.0.12.2000.00.00.2210203">146502913.319999</definedName>
    <definedName name="SLD.000.C.0.12.2000.00.00.22103">125597626.729999</definedName>
    <definedName name="SLD.000.C.0.12.2000.00.00.222">21139278.8200073</definedName>
    <definedName name="SLD.000.C.0.12.2000.00.00.241">129974445.70996</definedName>
    <definedName name="SLD.000.C.0.12.2000.00.00.244">2180449.56999969</definedName>
    <definedName name="SLD.000.C.0.12.2000.00.00.31">290217002.200195</definedName>
    <definedName name="SLD.000.C.0.12.2000.00.00.32">-21064440.0299987</definedName>
    <definedName name="SLD.000.C.0.12.2000.00.00.34">7705475.12000275</definedName>
    <definedName name="SLD.000.C.0.12.2000.00.00.41">-155587260.75</definedName>
    <definedName name="SLD.000.C.0.12.2000.00.00.42">-25368197.2900085</definedName>
    <definedName name="SLD.000.C.0.12.2000.00.00.44101010019">-5991197.71</definedName>
    <definedName name="SLD.000.C.0.12.2000.00.00.44101020005">-3917082.42</definedName>
    <definedName name="SLD.000.C.0.12.2000.00.00.44101020008">-14230467.9</definedName>
    <definedName name="SLD.000.C.0.12.2000.00.00.45">-133099.42000008</definedName>
    <definedName name="SLD.000.C.0.12.2000.00.00.47101010001">-4710636.20999908</definedName>
    <definedName name="SLD.000.C.0.12.2000.00.00.47101010002">-1201172.17000008</definedName>
    <definedName name="SLD.000.C.0.12.2000.00.00.D1010">17989327</definedName>
    <definedName name="SLD.000.C.0.12.2000.00.00.D1011">9804813.5</definedName>
    <definedName name="SLD.000.C.0.12.2000.00.00.D1012">1992874.98999977</definedName>
    <definedName name="SLD.000.C.0.12.2000.00.00.D1013">7966124.47000122</definedName>
    <definedName name="SLD.000.C.0.12.2000.00.00.D1015">498771725.940429</definedName>
    <definedName name="SLD.000.C.0.12.2000.00.00.D1016">3861816.84998322</definedName>
    <definedName name="SLD.000.C.0.12.2000.00.00.D1017">6518375.77999878</definedName>
    <definedName name="SLD.000.C.0.12.2000.00.00.D1018">30428702.3901367</definedName>
    <definedName name="SLD.000.C.0.12.2000.00.00.D1025">-45744891.0900268</definedName>
    <definedName name="SLD.000.C.0.12.2000.00.00.D1026">-13650979.5200805</definedName>
    <definedName name="SLD.000.C.0.12.2000.00.00.D1030">-18147550.3200073</definedName>
    <definedName name="SLD.000.C.0.12.2000.00.00.D1093">1009504.21000004</definedName>
    <definedName name="SLD.000.C.0.12.2000.00.00.D1094">2896500.96999741</definedName>
    <definedName name="SLD.000.C.0.12.2000.00.00.D1212">0</definedName>
    <definedName name="SLD.000.C.0.12.2000.00.00.D1213">363918245.949999</definedName>
    <definedName name="SLD.000.C.0.12.2000.00.00.DCRECEBER">1089681.6099987</definedName>
    <definedName name="SLD.000.C.0.12.2000.00.01.11">31410</definedName>
    <definedName name="SLD.000.C.0.12.2000.00.01.111">27794</definedName>
    <definedName name="SLD.000.C.0.12.2000.00.01.11307">1993</definedName>
    <definedName name="SLD.000.C.0.12.2000.00.01.117">534</definedName>
    <definedName name="SLD.000.C.0.12.2000.00.01.121">31440</definedName>
    <definedName name="SLD.000.C.0.12.2000.00.01.12101">31440</definedName>
    <definedName name="SLD.000.C.0.12.2000.00.01.12301">877</definedName>
    <definedName name="SLD.000.C.0.12.2000.00.01.12302">7966</definedName>
    <definedName name="SLD.000.C.0.12.2000.00.01.12302010001">5994</definedName>
    <definedName name="SLD.000.C.0.12.2000.00.01.12302010002">1972</definedName>
    <definedName name="SLD.000.C.0.12.2000.00.01.131">0</definedName>
    <definedName name="SLD.000.C.0.12.2000.00.01.21">100634</definedName>
    <definedName name="SLD.000.C.0.12.2000.00.01.211">73816</definedName>
    <definedName name="SLD.000.C.0.12.2000.00.01.2110202">7724</definedName>
    <definedName name="SLD.000.C.0.12.2000.00.01.2110203">44399</definedName>
    <definedName name="SLD.000.C.0.12.2000.00.01.21103">21692</definedName>
    <definedName name="SLD.000.C.0.12.2000.00.01.212">88</definedName>
    <definedName name="SLD.000.C.0.12.2000.00.01.21401">0</definedName>
    <definedName name="SLD.000.C.0.12.2000.00.01.217">17315</definedName>
    <definedName name="SLD.000.C.0.12.2000.00.01.221">290103</definedName>
    <definedName name="SLD.000.C.0.12.2000.00.01.2210202">18002</definedName>
    <definedName name="SLD.000.C.0.12.2000.00.01.2210203">146503</definedName>
    <definedName name="SLD.000.C.0.12.2000.00.01.222">21139</definedName>
    <definedName name="SLD.000.C.0.12.2000.00.01.22201010001">0</definedName>
    <definedName name="SLD.000.C.0.12.2000.00.01.22203010001">21139</definedName>
    <definedName name="SLD.000.C.0.12.2000.00.01.241">129974</definedName>
    <definedName name="SLD.000.C.0.12.2000.00.01.24101010001">129974</definedName>
    <definedName name="SLD.000.C.0.12.2000.00.01.244">3416</definedName>
    <definedName name="SLD.000.C.0.12.2000.00.01.24401010001">3105</definedName>
    <definedName name="SLD.000.C.0.12.2000.00.01.24401010002">311</definedName>
    <definedName name="SLD.000.C.0.12.2000.00.01.31">290217</definedName>
    <definedName name="SLD.000.C.0.12.2000.00.01.311">281570</definedName>
    <definedName name="SLD.000.C.0.12.2000.00.01.312">8647</definedName>
    <definedName name="SLD.000.C.0.12.2000.00.01.32">-21064</definedName>
    <definedName name="SLD.000.C.0.12.2000.00.01.34">7705</definedName>
    <definedName name="SLD.000.C.0.12.2000.00.01.41">-155587</definedName>
    <definedName name="SLD.000.C.0.12.2000.00.01.4110201">-92876</definedName>
    <definedName name="SLD.000.C.0.12.2000.00.01.42">-25368</definedName>
    <definedName name="SLD.000.C.0.12.2000.00.01.4410101">-59384</definedName>
    <definedName name="SLD.000.C.0.12.2000.00.01.4410102">-18160</definedName>
    <definedName name="SLD.000.C.0.12.2000.00.01.45">-133</definedName>
    <definedName name="SLD.000.C.0.12.2000.00.01.47101010001">-4711</definedName>
    <definedName name="SLD.000.C.0.12.2000.00.01.47101010002">-1201</definedName>
    <definedName name="SLD.000.C.0.12.2000.00.01.47102010001">0</definedName>
    <definedName name="SLD.000.C.0.12.2000.00.01.47102010002">0</definedName>
    <definedName name="SLD.000.C.0.12.2000.00.01.D1010">17989</definedName>
    <definedName name="SLD.000.C.0.12.2000.00.01.D1011">9805</definedName>
    <definedName name="SLD.000.C.0.12.2000.00.01.D1012">1993</definedName>
    <definedName name="SLD.000.C.0.12.2000.00.01.D1013">7966</definedName>
    <definedName name="SLD.000.C.0.12.2000.00.01.D1015">498772</definedName>
    <definedName name="SLD.000.C.0.12.2000.00.01.D1016">3862</definedName>
    <definedName name="SLD.000.C.0.12.2000.00.01.D1017">6518</definedName>
    <definedName name="SLD.000.C.0.12.2000.00.01.D1018">29193</definedName>
    <definedName name="SLD.000.C.0.12.2000.00.01.D1025">-45745</definedName>
    <definedName name="SLD.000.C.0.12.2000.00.01.D1026">-13651</definedName>
    <definedName name="SLD.000.C.0.12.2000.00.01.D1030">-18148</definedName>
    <definedName name="SLD.000.C.0.12.2000.00.01.D1093">1010</definedName>
    <definedName name="SLD.000.C.0.12.2000.00.01.D1094">2897</definedName>
    <definedName name="SLD.000.C.0.12.2000.00.01.D1132">6518</definedName>
    <definedName name="SLD.000.C.0.12.2000.00.01.D1146">-58987</definedName>
    <definedName name="SLD.000.C.0.12.2000.00.01.D1155">133</definedName>
    <definedName name="SLD.000.C.0.12.2000.00.01.D1181">-45745</definedName>
    <definedName name="SLD.000.C.0.12.2000.00.01.D1182">-18148</definedName>
    <definedName name="SLD.000.C.0.12.2000.00.01.D1183">-13651</definedName>
    <definedName name="SLD.000.C.0.12.2000.00.01.D1203">17989</definedName>
    <definedName name="SLD.000.C.0.12.2000.00.01.D1204">9805</definedName>
    <definedName name="SLD.000.C.0.12.2000.00.01.D1205">1090</definedName>
    <definedName name="SLD.000.C.0.12.2000.00.01.D1206">1010</definedName>
    <definedName name="SLD.000.C.0.12.2000.00.01.D1207">498772</definedName>
    <definedName name="SLD.000.C.0.12.2000.00.01.D1208">3862</definedName>
    <definedName name="SLD.000.C.0.12.2000.00.01.D1209">2897</definedName>
    <definedName name="SLD.000.C.0.12.2000.00.01.D1210">6518</definedName>
    <definedName name="SLD.000.C.0.12.2000.00.01.D1211">16879</definedName>
    <definedName name="SLD.000.C.0.12.2000.00.01.D1213">363918</definedName>
    <definedName name="SLD.000.C.0.12.2000.00.01.D1214">1010</definedName>
    <definedName name="SLD.000.C.0.12.2000.00.01.D2018">-3031</definedName>
    <definedName name="SLD.000.C.0.12.2000.00.01.D2019">-22639</definedName>
    <definedName name="SLD.000.C.0.12.2000.00.01.D2020">-155285</definedName>
    <definedName name="SLD.000.C.0.12.2000.00.01.DCRECEBER">1090</definedName>
    <definedName name="SLD.000.C.0.12.2001.00.00.21102020015">5577917.81</definedName>
    <definedName name="SLD.000.C.0.12.2001.00.00.21102020016">1332857.21</definedName>
    <definedName name="SLD.000.C.0.12.2001.00.00.21102020017">2034544.33</definedName>
    <definedName name="SLD.000.C.0.12.2001.00.00.221">242344798.999999</definedName>
    <definedName name="SLD.000.C.0.12.2001.00.00.22102020014">8301378.87</definedName>
    <definedName name="SLD.000.C.0.12.2001.00.00.22102020015">3208262.44</definedName>
    <definedName name="SLD.000.C.0.12.2001.00.00.22102020016">1011774.35</definedName>
    <definedName name="SLD.000.C.0.12.2001.00.00.22201010001">6164913.85</definedName>
    <definedName name="SLD.000.C.0.12.2001.00.00.22203010001">31848667.53</definedName>
    <definedName name="SLD.000.C.0.12.2001.00.00.24401010002">398320.6</definedName>
    <definedName name="SLD.000.C.0.12.2001.00.00.4110201">-102075876.309999</definedName>
    <definedName name="SLD.000.C.0.12.2001.00.00.44101010019">-3731987.45</definedName>
    <definedName name="SLD.000.C.0.12.2001.00.00.44101020005">-8613653.92</definedName>
    <definedName name="SLD.000.C.0.12.2001.00.00.44101020008">-32477747.64</definedName>
    <definedName name="SLD.000.C.0.12.2001.00.00.47101010001">-3009284.92</definedName>
    <definedName name="SLD.000.C.0.12.2001.00.00.47101010002">-786291.63</definedName>
    <definedName name="SLD.000.C.0.12.2001.00.00.47102010001">598023.2</definedName>
    <definedName name="SLD.000.C.0.12.2001.00.00.47102010002">-47287.66</definedName>
    <definedName name="SLD.000.C.0.12.2001.00.00.D1012">54142.41</definedName>
    <definedName name="SLD.000.C.0.12.2001.00.00.D1146">-57379859.5699999</definedName>
    <definedName name="SLD.000.C.0.12.2001.00.00.D1211">620774559.3</definedName>
    <definedName name="SLD.000.C.0.12.2001.00.00.D1212">6164913.85</definedName>
    <definedName name="SLD.000.C.0.12.2001.00.00.D2018">-2191299.82</definedName>
    <definedName name="SLD.000.C.0.12.2001.00.00.D2021">934197.96</definedName>
    <definedName name="SLD.000.C.0.12.2001.00.00.D2022">-3009284.92</definedName>
    <definedName name="SLD.000.C.0.12.2001.00.01.11">29753</definedName>
    <definedName name="SLD.000.C.0.12.2001.00.01.111">27591</definedName>
    <definedName name="SLD.000.C.0.12.2001.00.01.11201010035">0</definedName>
    <definedName name="SLD.000.C.0.12.2001.00.01.11306010019">1</definedName>
    <definedName name="SLD.000.C.0.12.2001.00.01.11306010031">0</definedName>
    <definedName name="SLD.000.C.0.12.2001.00.01.11306010034">3</definedName>
    <definedName name="SLD.000.C.0.12.2001.00.01.11306010036">73</definedName>
    <definedName name="SLD.000.C.0.12.2001.00.01.11307">54</definedName>
    <definedName name="SLD.000.C.0.12.2001.00.01.117">573</definedName>
    <definedName name="SLD.000.C.0.12.2001.00.01.121">0</definedName>
    <definedName name="SLD.000.C.0.12.2001.00.01.12101">0</definedName>
    <definedName name="SLD.000.C.0.12.2001.00.01.12301">516</definedName>
    <definedName name="SLD.000.C.0.12.2001.00.01.12302">7351</definedName>
    <definedName name="SLD.000.C.0.12.2001.00.01.12302010001">5662</definedName>
    <definedName name="SLD.000.C.0.12.2001.00.01.12302010002">1689</definedName>
    <definedName name="SLD.000.C.0.12.2001.00.01.131">0</definedName>
    <definedName name="SLD.000.C.0.12.2001.00.01.21">112787</definedName>
    <definedName name="SLD.000.C.0.12.2001.00.01.211">86715</definedName>
    <definedName name="SLD.000.C.0.12.2001.00.01.2110202">8945</definedName>
    <definedName name="SLD.000.C.0.12.2001.00.01.2110203">49306</definedName>
    <definedName name="SLD.000.C.0.12.2001.00.01.212">36</definedName>
    <definedName name="SLD.000.C.0.12.2001.00.01.21401">437</definedName>
    <definedName name="SLD.000.C.0.12.2001.00.01.217">17551</definedName>
    <definedName name="SLD.000.C.0.12.2001.00.01.221">242345</definedName>
    <definedName name="SLD.000.C.0.12.2001.00.01.2210202">12521</definedName>
    <definedName name="SLD.000.C.0.12.2001.00.01.2210203">127931</definedName>
    <definedName name="SLD.000.C.0.12.2001.00.01.222">38014</definedName>
    <definedName name="SLD.000.C.0.12.2001.00.01.22201010001">6165</definedName>
    <definedName name="SLD.000.C.0.12.2001.00.01.22203010001">31849</definedName>
    <definedName name="SLD.000.C.0.12.2001.00.01.241">137385</definedName>
    <definedName name="SLD.000.C.0.12.2001.00.01.24101010001">137385</definedName>
    <definedName name="SLD.000.C.0.12.2001.00.01.244">4382</definedName>
    <definedName name="SLD.000.C.0.12.2001.00.01.24401010001">3983</definedName>
    <definedName name="SLD.000.C.0.12.2001.00.01.24401010002">398</definedName>
    <definedName name="SLD.000.C.0.12.2001.00.01.311">314398</definedName>
    <definedName name="SLD.000.C.0.12.2001.00.01.312">11876</definedName>
    <definedName name="SLD.000.C.0.12.2001.00.01.32">-27399</definedName>
    <definedName name="SLD.000.C.0.12.2001.00.01.34">3583</definedName>
    <definedName name="SLD.000.C.0.12.2001.00.01.41">-163086</definedName>
    <definedName name="SLD.000.C.0.12.2001.00.01.4110201">-102076</definedName>
    <definedName name="SLD.000.C.0.12.2001.00.01.42">-32799</definedName>
    <definedName name="SLD.000.C.0.12.2001.00.01.4410101">-57158</definedName>
    <definedName name="SLD.000.C.0.12.2001.00.01.4410102">-41175</definedName>
    <definedName name="SLD.000.C.0.12.2001.00.01.45">-36</definedName>
    <definedName name="SLD.000.C.0.12.2001.00.01.47101010001">-3009</definedName>
    <definedName name="SLD.000.C.0.12.2001.00.01.47101010002">-786</definedName>
    <definedName name="SLD.000.C.0.12.2001.00.01.47102010001">598</definedName>
    <definedName name="SLD.000.C.0.12.2001.00.01.47102010002">-47</definedName>
    <definedName name="SLD.000.C.0.12.2001.00.01.D1010">15149</definedName>
    <definedName name="SLD.000.C.0.12.2001.00.01.D1011">12442</definedName>
    <definedName name="SLD.000.C.0.12.2001.00.01.D1012">54</definedName>
    <definedName name="SLD.000.C.0.12.2001.00.01.D1013">7351</definedName>
    <definedName name="SLD.000.C.0.12.2001.00.01.D1015">519298</definedName>
    <definedName name="SLD.000.C.0.12.2001.00.01.D1016">0</definedName>
    <definedName name="SLD.000.C.0.12.2001.00.01.D1017">5380</definedName>
    <definedName name="SLD.000.C.0.12.2001.00.01.D1018">-579140</definedName>
    <definedName name="SLD.000.C.0.12.2001.00.01.D1094">3106</definedName>
    <definedName name="SLD.000.C.0.12.2001.00.01.D1132">4943</definedName>
    <definedName name="SLD.000.C.0.12.2001.00.01.D1146">-57380</definedName>
    <definedName name="SLD.000.C.0.12.2001.00.01.D1155">3770</definedName>
    <definedName name="SLD.000.C.0.12.2001.00.01.D1181">-39736</definedName>
    <definedName name="SLD.000.C.0.12.2001.00.01.D1182">-41091</definedName>
    <definedName name="SLD.000.C.0.12.2001.00.01.D1183">-17506</definedName>
    <definedName name="SLD.000.C.0.12.2001.00.01.D1203">15149</definedName>
    <definedName name="SLD.000.C.0.12.2001.00.01.D1204">12442</definedName>
    <definedName name="SLD.000.C.0.12.2001.00.01.D1205">1535</definedName>
    <definedName name="SLD.000.C.0.12.2001.00.01.D1206">4286</definedName>
    <definedName name="SLD.000.C.0.12.2001.00.01.D1207">519298</definedName>
    <definedName name="SLD.000.C.0.12.2001.00.01.D1208">0</definedName>
    <definedName name="SLD.000.C.0.12.2001.00.01.D1209">3106</definedName>
    <definedName name="SLD.000.C.0.12.2001.00.01.D1210">5380</definedName>
    <definedName name="SLD.000.C.0.12.2001.00.01.D1211">20817</definedName>
    <definedName name="SLD.000.C.0.12.2001.00.01.D1212">6165</definedName>
    <definedName name="SLD.000.C.0.12.2001.00.01.D1213">329060</definedName>
    <definedName name="SLD.000.C.0.12.2001.00.01.D1214">4286</definedName>
    <definedName name="SLD.000.C.0.12.2001.00.01.D2018">-2191</definedName>
    <definedName name="SLD.000.C.0.12.2001.00.01.D2019">-30690</definedName>
    <definedName name="SLD.000.C.0.12.2001.00.01.D2020">-163004</definedName>
    <definedName name="SLD.000.C.0.12.2001.00.01.D2021">934</definedName>
    <definedName name="SLD.000.C.0.12.2001.00.01.D2022">-3009</definedName>
    <definedName name="SLD.000.C.0.12.2001.00.01.DCRECEBER">1535</definedName>
    <definedName name="SLD.000.C.0.12.2002.00.00.21102020015">0</definedName>
    <definedName name="SLD.000.C.0.12.2002.00.00.21102020016">0</definedName>
    <definedName name="SLD.000.C.0.12.2002.00.00.21102020017">0</definedName>
    <definedName name="SLD.000.C.0.12.2002.00.00.22102020014">0</definedName>
    <definedName name="SLD.000.C.0.12.2002.00.00.22102020015">0</definedName>
    <definedName name="SLD.000.C.0.12.2002.00.00.22102020016">0</definedName>
    <definedName name="SLD.000.C.0.12.2002.00.01.11">0</definedName>
    <definedName name="SLD.000.C.0.12.2002.00.01.11306010019">0</definedName>
    <definedName name="SLD.000.C.0.12.2002.00.01.11306010036">0</definedName>
    <definedName name="SLD.000.C.0.12.2002.00.01.11307">0</definedName>
    <definedName name="SLD.000.C.0.12.2002.00.01.117">0</definedName>
    <definedName name="SLD.000.C.0.12.2002.00.01.121">0</definedName>
    <definedName name="SLD.000.C.0.12.2002.00.01.12101">0</definedName>
    <definedName name="SLD.000.C.0.12.2002.00.01.12301">0</definedName>
    <definedName name="SLD.000.C.0.12.2002.00.01.12302">0</definedName>
    <definedName name="SLD.000.C.0.12.2002.00.01.12302010001">0</definedName>
    <definedName name="SLD.000.C.0.12.2002.00.01.12302010002">0</definedName>
    <definedName name="SLD.000.C.0.12.2002.00.01.131">0</definedName>
    <definedName name="SLD.000.C.0.12.2002.00.01.21">0</definedName>
    <definedName name="SLD.000.C.0.12.2002.00.01.211">0</definedName>
    <definedName name="SLD.000.C.0.12.2002.00.01.2110202">0</definedName>
    <definedName name="SLD.000.C.0.12.2002.00.01.2110203">0</definedName>
    <definedName name="SLD.000.C.0.12.2002.00.01.212">0</definedName>
    <definedName name="SLD.000.C.0.12.2002.00.01.21401">0</definedName>
    <definedName name="SLD.000.C.0.12.2002.00.01.217">0</definedName>
    <definedName name="SLD.000.C.0.12.2002.00.01.221">0</definedName>
    <definedName name="SLD.000.C.0.12.2002.00.01.2210202">0</definedName>
    <definedName name="SLD.000.C.0.12.2002.00.01.2210203">0</definedName>
    <definedName name="SLD.000.C.0.12.2002.00.01.22201010001">0</definedName>
    <definedName name="SLD.000.C.0.12.2002.00.01.22203010001">0</definedName>
    <definedName name="SLD.000.C.0.12.2002.00.01.241">0</definedName>
    <definedName name="SLD.000.C.0.12.2002.00.01.24101010001">0</definedName>
    <definedName name="SLD.000.C.0.12.2002.00.01.244">0</definedName>
    <definedName name="SLD.000.C.0.12.2002.00.01.24401010001">0</definedName>
    <definedName name="SLD.000.C.0.12.2002.00.01.24401010002">0</definedName>
    <definedName name="SLD.000.C.0.12.2002.00.01.311">0</definedName>
    <definedName name="SLD.000.C.0.12.2002.00.01.312">0</definedName>
    <definedName name="SLD.000.C.0.12.2002.00.01.32">0</definedName>
    <definedName name="SLD.000.C.0.12.2002.00.01.34">0</definedName>
    <definedName name="SLD.000.C.0.12.2002.00.01.41">0</definedName>
    <definedName name="SLD.000.C.0.12.2002.00.01.4110201">0</definedName>
    <definedName name="SLD.000.C.0.12.2002.00.01.42">0</definedName>
    <definedName name="SLD.000.C.0.12.2002.00.01.4410101">0</definedName>
    <definedName name="SLD.000.C.0.12.2002.00.01.4410102">0</definedName>
    <definedName name="SLD.000.C.0.12.2002.00.01.45">0</definedName>
    <definedName name="SLD.000.C.0.12.2002.00.01.47101010001">0</definedName>
    <definedName name="SLD.000.C.0.12.2002.00.01.47101010002">0</definedName>
    <definedName name="SLD.000.C.0.12.2002.00.01.47102010001">0</definedName>
    <definedName name="SLD.000.C.0.12.2002.00.01.47102010002">0</definedName>
    <definedName name="SLD.000.C.0.12.2002.00.01.D1010">0</definedName>
    <definedName name="SLD.000.C.0.12.2002.00.01.D1011">0</definedName>
    <definedName name="SLD.000.C.0.12.2002.00.01.D1012">0</definedName>
    <definedName name="SLD.000.C.0.12.2002.00.01.D1013">0</definedName>
    <definedName name="SLD.000.C.0.12.2002.00.01.D1015">0</definedName>
    <definedName name="SLD.000.C.0.12.2002.00.01.D1016">0</definedName>
    <definedName name="SLD.000.C.0.12.2002.00.01.D1017">0</definedName>
    <definedName name="SLD.000.C.0.12.2002.00.01.D1094">0</definedName>
    <definedName name="SLD.000.C.0.12.2002.00.01.D1132">0</definedName>
    <definedName name="SLD.000.C.0.12.2002.00.01.D1146">0</definedName>
    <definedName name="SLD.000.C.0.12.2002.00.01.D1155">0</definedName>
    <definedName name="SLD.000.C.0.12.2002.00.01.D1181">0</definedName>
    <definedName name="SLD.000.C.0.12.2002.00.01.D1182">0</definedName>
    <definedName name="SLD.000.C.0.12.2002.00.01.D1183">0</definedName>
    <definedName name="SLD.000.C.0.12.2002.00.01.D1203">0</definedName>
    <definedName name="SLD.000.C.0.12.2002.00.01.D1204">0</definedName>
    <definedName name="SLD.000.C.0.12.2002.00.01.D1205">0</definedName>
    <definedName name="SLD.000.C.0.12.2002.00.01.D1206">0</definedName>
    <definedName name="SLD.000.C.0.12.2002.00.01.D1207">0</definedName>
    <definedName name="SLD.000.C.0.12.2002.00.01.D1208">0</definedName>
    <definedName name="SLD.000.C.0.12.2002.00.01.D1209">0</definedName>
    <definedName name="SLD.000.C.0.12.2002.00.01.D1211">0</definedName>
    <definedName name="SLD.000.C.0.12.2002.00.01.D1212">0</definedName>
    <definedName name="SLD.000.C.0.12.2002.00.01.D1213">0</definedName>
    <definedName name="SLD.000.C.0.12.2002.00.01.D2018">0</definedName>
    <definedName name="SLD.000.C.0.12.2002.00.01.D2019">0</definedName>
    <definedName name="SLD.000.C.0.12.2002.00.01.D2020">0</definedName>
    <definedName name="SLD.000.C.0.12.2002.00.01.D2021">0</definedName>
    <definedName name="SLD.000.C.0.12.2002.00.01.DCRECEBER">0</definedName>
    <definedName name="SLD.000.C.0.IN.2000.00.01.D1211">18114</definedName>
    <definedName name="SLD.000.C.0.IN.2001.00.01.D1211">29193</definedName>
    <definedName name="SLD.000.C.0.IN.2002.00.01.D1211">25776</definedName>
    <definedName name="SLD.001.C.0.03.2007.00.01.0.1020209">0</definedName>
    <definedName name="SLD.001.C.0.03.2007.00.01.0.1030102">0</definedName>
    <definedName name="SLD.001.C.0.03.2007.00.01.0.20102">10701</definedName>
    <definedName name="SLD.001.C.0.03.2007.00.01.0.201030198">2295</definedName>
    <definedName name="SLD.001.C.0.03.2007.00.01.0.2010501">531</definedName>
    <definedName name="SLD.001.C.0.03.2007.00.01.0.201080104">0</definedName>
    <definedName name="SLD.001.C.0.03.2007.00.01.0.20111">0</definedName>
    <definedName name="SLD.001.C.0.03.2007.00.01.0.20202">518354</definedName>
    <definedName name="SLD.001.C.0.03.2007.00.01.0.2020502">88732</definedName>
    <definedName name="SLD.001.C.0.03.2007.00.01.0.2020503">34952</definedName>
    <definedName name="SLD.001.C.0.03.2007.00.01.0.20206">0</definedName>
    <definedName name="SLD.001.C.0.03.2007.00.01.0.20210">473</definedName>
    <definedName name="SLD.001.C.0.03.2007.00.01.0.20212">0</definedName>
    <definedName name="SLD.001.C.0.03.2007.00.01.0.20214">557</definedName>
    <definedName name="SLD.001.C.0.03.2007.00.01.0.20401">171162</definedName>
    <definedName name="SLD.001.C.0.03.2007.00.01.0.20402">0</definedName>
    <definedName name="SLD.001.C.0.03.2007.00.01.0.204050101001">33069</definedName>
    <definedName name="SLD.001.C.0.03.2007.00.01.0.30101">215718</definedName>
    <definedName name="SLD.001.C.0.03.2007.00.01.0.3010401">-508</definedName>
    <definedName name="SLD.001.C.0.03.2007.00.01.0.3010402">-9</definedName>
    <definedName name="SLD.001.C.0.03.2007.00.01.0.401.CG1_CUSTOS_C">-86295</definedName>
    <definedName name="SLD.001.C.0.03.2007.00.01.0.40101.CG1_CUSTOS_D">-8101</definedName>
    <definedName name="SLD.001.C.0.03.2007.00.01.0.4010101.CG1_CUSTOS_C">-8355</definedName>
    <definedName name="SLD.001.C.0.03.2007.00.01.0.4010102.CG1_CUSTOS_C">-7641</definedName>
    <definedName name="SLD.001.C.0.03.2007.00.01.0.4010103.CG1_CUSTOS_C">-2763</definedName>
    <definedName name="SLD.001.C.0.03.2007.00.01.0.4010106">-34813</definedName>
    <definedName name="SLD.001.C.0.03.2007.00.01.0.40102.CG1_CUSTOS_C">-22625</definedName>
    <definedName name="SLD.001.C.0.03.2007.00.01.0.401020204001">0</definedName>
    <definedName name="SLD.001.C.0.03.2007.00.01.0.49104">-4512</definedName>
    <definedName name="SLD.001.C.0.03.2007.00.01.0.492">-30754</definedName>
    <definedName name="SLD.001.C.0.03.2007.00.01.0.DBP12A">30692</definedName>
    <definedName name="SLD.001.C.0.03.2007.00.01.0.DBP13A">23740</definedName>
    <definedName name="SLD.001.C.0.03.2007.00.01.0.DBP14">4972</definedName>
    <definedName name="SLD.001.C.0.03.2007.00.01.0.DBP15B">11153</definedName>
    <definedName name="SLD.001.C.0.03.2007.00.01.0.DBP17A">7676</definedName>
    <definedName name="SLD.001.C.0.03.2007.00.01.0.dbp17B">0</definedName>
    <definedName name="SLD.001.C.0.03.2007.00.01.0.DBP17C">21109</definedName>
    <definedName name="SLD.001.C.0.03.2007.00.01.0.DBP17d">0</definedName>
    <definedName name="SLD.001.C.0.03.2007.00.01.0.DBP17E">13844</definedName>
    <definedName name="SLD.001.C.0.03.2007.00.01.0.DBP19">2280</definedName>
    <definedName name="SLD.001.C.0.03.2007.00.01.0.DBP20H">1831</definedName>
    <definedName name="SLD.001.C.0.03.2007.00.01.0.DBP21A">115069</definedName>
    <definedName name="SLD.001.C.0.03.2007.00.01.0.DBP31A">151167</definedName>
    <definedName name="SLD.001.C.0.03.2007.00.01.0.DBP33">5612</definedName>
    <definedName name="SLD.001.C.0.03.2007.00.01.0.DBP33A">-7976</definedName>
    <definedName name="SLD.001.C.0.03.2007.00.01.0.DBP34A">-32868</definedName>
    <definedName name="SLD.001.C.0.03.2007.00.01.0.DDEREX36">354</definedName>
    <definedName name="SLD.001.C.0.03.2007.00.01.0.DDEREX37">-31108</definedName>
    <definedName name="SLD.001.C.0.03.2007.00.01.0.DEREX36">0</definedName>
    <definedName name="SLD.001.C.0.03.2007.00.01.0.DPCONTR53">-22984</definedName>
    <definedName name="SLD.001.C.0.06.2007.00.01.0.1020209">0</definedName>
    <definedName name="SLD.001.C.0.06.2007.00.01.0.1030102">0</definedName>
    <definedName name="SLD.001.C.0.06.2007.00.01.0.20102">0</definedName>
    <definedName name="SLD.001.C.0.06.2007.00.01.0.2010501">0</definedName>
    <definedName name="SLD.001.C.0.06.2007.00.01.0.201080104">0</definedName>
    <definedName name="SLD.001.C.0.06.2007.00.01.0.20111">0</definedName>
    <definedName name="SLD.001.C.0.06.2007.00.01.0.20202">0</definedName>
    <definedName name="SLD.001.C.0.06.2007.00.01.0.2020502">0</definedName>
    <definedName name="SLD.001.C.0.06.2007.00.01.0.2020503">0</definedName>
    <definedName name="SLD.001.C.0.06.2007.00.01.0.20206">0</definedName>
    <definedName name="SLD.001.C.0.06.2007.00.01.0.20210">0</definedName>
    <definedName name="SLD.001.C.0.06.2007.00.01.0.20212">0</definedName>
    <definedName name="SLD.001.C.0.06.2007.00.01.0.20401">0</definedName>
    <definedName name="SLD.001.C.0.06.2007.00.01.0.20402">0</definedName>
    <definedName name="SLD.001.C.0.06.2007.00.01.0.204050101001">0</definedName>
    <definedName name="SLD.001.C.0.06.2007.00.01.0.DBP12A">0</definedName>
    <definedName name="SLD.001.C.0.06.2007.00.01.0.DBP14">0</definedName>
    <definedName name="SLD.001.C.0.06.2007.00.01.0.DBP15B">0</definedName>
    <definedName name="SLD.001.C.0.06.2007.00.01.0.DBP17A">0</definedName>
    <definedName name="SLD.001.C.0.06.2007.00.01.0.DBP17C">0</definedName>
    <definedName name="SLD.001.C.0.06.2007.00.01.0.DBP17E">0</definedName>
    <definedName name="SLD.001.C.0.06.2007.00.01.0.DBP19">0</definedName>
    <definedName name="SLD.001.C.0.06.2007.00.01.0.DBP20H">0</definedName>
    <definedName name="SLD.001.C.0.06.2007.00.01.0.DBP21A">0</definedName>
    <definedName name="SLD.001.C.0.06.2007.00.01.0.DBP31A">0</definedName>
    <definedName name="SLD.001.C.0.06.2007.00.01.0.DBP34A">0</definedName>
    <definedName name="SLD.001.C.0.06.2007.00.01.0.DDEREX36">0</definedName>
    <definedName name="SLD.001.C.0.06.2007.00.01.0.DDEREX37">0</definedName>
    <definedName name="SLD.001.C.0.09.2007.00.01.0.1020209">0</definedName>
    <definedName name="SLD.001.C.0.09.2007.00.01.0.1030102">0</definedName>
    <definedName name="SLD.001.C.0.09.2007.00.01.0.20102">0</definedName>
    <definedName name="SLD.001.C.0.09.2007.00.01.0.2010501">0</definedName>
    <definedName name="SLD.001.C.0.09.2007.00.01.0.201080104">0</definedName>
    <definedName name="SLD.001.C.0.09.2007.00.01.0.20111">0</definedName>
    <definedName name="SLD.001.C.0.09.2007.00.01.0.20202">0</definedName>
    <definedName name="SLD.001.C.0.09.2007.00.01.0.2020502">0</definedName>
    <definedName name="SLD.001.C.0.09.2007.00.01.0.2020503">0</definedName>
    <definedName name="SLD.001.C.0.09.2007.00.01.0.20206">0</definedName>
    <definedName name="SLD.001.C.0.09.2007.00.01.0.20210">0</definedName>
    <definedName name="SLD.001.C.0.09.2007.00.01.0.20212">0</definedName>
    <definedName name="SLD.001.C.0.09.2007.00.01.0.20401">0</definedName>
    <definedName name="SLD.001.C.0.09.2007.00.01.0.20402">0</definedName>
    <definedName name="SLD.001.C.0.09.2007.00.01.0.204050101001">0</definedName>
    <definedName name="SLD.001.C.0.09.2007.00.01.0.DBP12A">0</definedName>
    <definedName name="SLD.001.C.0.09.2007.00.01.0.DBP14">0</definedName>
    <definedName name="SLD.001.C.0.09.2007.00.01.0.DBP15B">0</definedName>
    <definedName name="SLD.001.C.0.09.2007.00.01.0.DBP17A">0</definedName>
    <definedName name="SLD.001.C.0.09.2007.00.01.0.DBP17C">0</definedName>
    <definedName name="SLD.001.C.0.09.2007.00.01.0.DBP17E">0</definedName>
    <definedName name="SLD.001.C.0.09.2007.00.01.0.DBP19">0</definedName>
    <definedName name="SLD.001.C.0.09.2007.00.01.0.DBP20H">0</definedName>
    <definedName name="SLD.001.C.0.09.2007.00.01.0.DBP21A">0</definedName>
    <definedName name="SLD.001.C.0.09.2007.00.01.0.DBP31A">0</definedName>
    <definedName name="SLD.001.C.0.09.2007.00.01.0.DBP34A">0</definedName>
    <definedName name="SLD.001.C.0.09.2007.00.01.0.DDEREX36">0</definedName>
    <definedName name="SLD.001.C.0.09.2007.00.01.0.DDEREX37">0</definedName>
    <definedName name="SLD.001.C.0.12.2007.00.01.0.1020209">0</definedName>
    <definedName name="SLD.001.C.0.12.2007.00.01.0.1030102">0</definedName>
    <definedName name="SLD.001.C.0.12.2007.00.01.0.20102">0</definedName>
    <definedName name="SLD.001.C.0.12.2007.00.01.0.2010501">0</definedName>
    <definedName name="SLD.001.C.0.12.2007.00.01.0.201080104">0</definedName>
    <definedName name="SLD.001.C.0.12.2007.00.01.0.20111">0</definedName>
    <definedName name="SLD.001.C.0.12.2007.00.01.0.20202">0</definedName>
    <definedName name="SLD.001.C.0.12.2007.00.01.0.2020502">0</definedName>
    <definedName name="SLD.001.C.0.12.2007.00.01.0.2020503">0</definedName>
    <definedName name="SLD.001.C.0.12.2007.00.01.0.20206">0</definedName>
    <definedName name="SLD.001.C.0.12.2007.00.01.0.20210">0</definedName>
    <definedName name="SLD.001.C.0.12.2007.00.01.0.20212">0</definedName>
    <definedName name="SLD.001.C.0.12.2007.00.01.0.20401">0</definedName>
    <definedName name="SLD.001.C.0.12.2007.00.01.0.20402">0</definedName>
    <definedName name="SLD.001.C.0.12.2007.00.01.0.204050101001">0</definedName>
    <definedName name="SLD.001.C.0.12.2007.00.01.0.DBP12A">0</definedName>
    <definedName name="SLD.001.C.0.12.2007.00.01.0.DBP14">0</definedName>
    <definedName name="SLD.001.C.0.12.2007.00.01.0.DBP15B">0</definedName>
    <definedName name="SLD.001.C.0.12.2007.00.01.0.DBP17A">0</definedName>
    <definedName name="SLD.001.C.0.12.2007.00.01.0.DBP17C">0</definedName>
    <definedName name="SLD.001.C.0.12.2007.00.01.0.DBP17E">0</definedName>
    <definedName name="SLD.001.C.0.12.2007.00.01.0.DBP19">0</definedName>
    <definedName name="SLD.001.C.0.12.2007.00.01.0.DBP20H">0</definedName>
    <definedName name="SLD.001.C.0.12.2007.00.01.0.DBP21A">0</definedName>
    <definedName name="SLD.001.C.0.12.2007.00.01.0.DBP31A">0</definedName>
    <definedName name="SLD.001.C.0.12.2007.00.01.0.DBP34A">0</definedName>
    <definedName name="SLD.001.C.0.12.2007.00.01.0.DDEREX36">0</definedName>
    <definedName name="SLD.001.C.0.12.2007.00.01.0.DDEREX37">0</definedName>
    <definedName name="SLD.001.D.0.03.2007.00.01.0.101">197679</definedName>
    <definedName name="SLD.001.D.0.03.2007.00.01.0.10101">130260</definedName>
    <definedName name="SLD.001.D.0.03.2007.00.01.0.1010103">123724</definedName>
    <definedName name="SLD.001.D.0.03.2007.00.01.0.101010301">43180</definedName>
    <definedName name="SLD.001.D.0.03.2007.00.01.0.101010303">80544</definedName>
    <definedName name="SLD.001.D.0.03.2007.00.01.0.1010402">612</definedName>
    <definedName name="SLD.001.D.0.03.2007.00.01.0.101080104">4727</definedName>
    <definedName name="SLD.001.D.0.03.2007.00.01.0.102020201">31120</definedName>
    <definedName name="SLD.001.D.0.03.2007.00.01.0.102040201">354</definedName>
    <definedName name="SLD.001.D.0.03.2007.00.01.0.10205">1396</definedName>
    <definedName name="SLD.001.D.0.03.2007.00.01.0.102080102">3584</definedName>
    <definedName name="SLD.001.D.0.03.2007.00.01.0.10303">867260</definedName>
    <definedName name="SLD.001.D.0.03.2007.00.01.0.10304">100</definedName>
    <definedName name="SLD.001.D.0.03.2007.00.01.0.DBP1A">6537</definedName>
    <definedName name="SLD.001.D.0.03.2007.00.01.0.DBP2A">8021</definedName>
    <definedName name="SLD.001.D.0.03.2007.00.01.0.DBP3F1">11957</definedName>
    <definedName name="SLD.001.D.0.03.2007.00.01.0.DBP3I">1303</definedName>
    <definedName name="SLD.001.D.0.03.2007.00.01.0.DBP3J1">38489</definedName>
    <definedName name="SLD.001.D.0.03.2007.00.01.0.DBP3X">0</definedName>
    <definedName name="SLD.001.D.0.03.2007.00.01.0.DBP3Z">107912</definedName>
    <definedName name="SLD.001.D.0.03.2007.00.01.0.DBP9C">2310</definedName>
    <definedName name="SLD.001.D.0.06.2007.00.01.0.101">122994</definedName>
    <definedName name="SLD.001.D.0.06.2007.00.01.0.1010103">49663</definedName>
    <definedName name="SLD.001.D.0.06.2007.00.01.0.101080104">4727</definedName>
    <definedName name="SLD.001.D.0.06.2007.00.01.0.102020201">0</definedName>
    <definedName name="SLD.001.D.0.06.2007.00.01.0.102040201">354</definedName>
    <definedName name="SLD.001.D.0.06.2007.00.01.0.10205">1452</definedName>
    <definedName name="SLD.001.D.0.06.2007.00.01.0.102080102">3437</definedName>
    <definedName name="SLD.001.D.0.06.2007.00.01.0.10303">928397</definedName>
    <definedName name="SLD.001.D.0.06.2007.00.01.0.10304">472</definedName>
    <definedName name="SLD.001.D.0.06.2007.00.01.0.DBP1A">9630</definedName>
    <definedName name="SLD.001.D.0.06.2007.00.01.0.DBP2A">8788</definedName>
    <definedName name="SLD.001.D.0.06.2007.00.01.0.DBP3F1">4431</definedName>
    <definedName name="SLD.001.D.0.06.2007.00.01.0.DBP3I">1496</definedName>
    <definedName name="SLD.001.D.0.06.2007.00.01.0.DBP3J1">35726</definedName>
    <definedName name="SLD.001.D.0.06.2007.00.01.0.DBP3X">0</definedName>
    <definedName name="SLD.001.D.0.06.2007.00.01.0.DBP3Z">126012</definedName>
    <definedName name="SLD.001.D.0.06.2007.00.01.0.DBP9C">7921</definedName>
    <definedName name="SLD.001.D.0.09.2007.00.01.0.101">0</definedName>
    <definedName name="SLD.001.D.0.09.2007.00.01.0.1010103">0</definedName>
    <definedName name="SLD.001.D.0.09.2007.00.01.0.101080104">0</definedName>
    <definedName name="SLD.001.D.0.09.2007.00.01.0.102020201">0</definedName>
    <definedName name="SLD.001.D.0.09.2007.00.01.0.102040201">0</definedName>
    <definedName name="SLD.001.D.0.09.2007.00.01.0.10205">0</definedName>
    <definedName name="SLD.001.D.0.09.2007.00.01.0.102080102">0</definedName>
    <definedName name="SLD.001.D.0.09.2007.00.01.0.10303">0</definedName>
    <definedName name="SLD.001.D.0.09.2007.00.01.0.10304">0</definedName>
    <definedName name="SLD.001.D.0.09.2007.00.01.0.DBP1A">0</definedName>
    <definedName name="SLD.001.D.0.09.2007.00.01.0.DBP2A">0</definedName>
    <definedName name="SLD.001.D.0.09.2007.00.01.0.DBP3F1">0</definedName>
    <definedName name="SLD.001.D.0.09.2007.00.01.0.DBP3I">0</definedName>
    <definedName name="SLD.001.D.0.09.2007.00.01.0.DBP3J1">0</definedName>
    <definedName name="SLD.001.D.0.09.2007.00.01.0.DBP3X">0</definedName>
    <definedName name="SLD.001.D.0.09.2007.00.01.0.DBP3Z">0</definedName>
    <definedName name="SLD.001.D.0.09.2007.00.01.0.DBP9C">0</definedName>
    <definedName name="SLD.001.D.0.12.2007.00.01.0.101">0</definedName>
    <definedName name="SLD.001.D.0.12.2007.00.01.0.1010103">0</definedName>
    <definedName name="SLD.001.D.0.12.2007.00.01.0.101080104">0</definedName>
    <definedName name="SLD.001.D.0.12.2007.00.01.0.102020201">0</definedName>
    <definedName name="SLD.001.D.0.12.2007.00.01.0.102040201">0</definedName>
    <definedName name="SLD.001.D.0.12.2007.00.01.0.10205">0</definedName>
    <definedName name="SLD.001.D.0.12.2007.00.01.0.102080102">0</definedName>
    <definedName name="SLD.001.D.0.12.2007.00.01.0.10303">0</definedName>
    <definedName name="SLD.001.D.0.12.2007.00.01.0.10304">0</definedName>
    <definedName name="SLD.001.D.0.12.2007.00.01.0.DBP1A">0</definedName>
    <definedName name="SLD.001.D.0.12.2007.00.01.0.DBP2A">0</definedName>
    <definedName name="SLD.001.D.0.12.2007.00.01.0.DBP3F1">0</definedName>
    <definedName name="SLD.001.D.0.12.2007.00.01.0.DBP3I">0</definedName>
    <definedName name="SLD.001.D.0.12.2007.00.01.0.DBP3J1">0</definedName>
    <definedName name="SLD.001.D.0.12.2007.00.01.0.DBP3X">0</definedName>
    <definedName name="SLD.001.D.0.12.2007.00.01.0.DBP3Z">0</definedName>
    <definedName name="SLD.001.D.0.12.2007.00.01.0.DBP9C">0</definedName>
    <definedName name="SLD.008.C.0.03.2006.00.01.0.30101">147784</definedName>
    <definedName name="SLD.008.C.0.03.2006.00.01.0.3010101">145035</definedName>
    <definedName name="SLD.008.C.0.03.2006.00.01.0.3010104">2750</definedName>
    <definedName name="SLD.008.C.0.03.2006.00.01.0.3010401">149</definedName>
    <definedName name="SLD.008.C.0.03.2006.00.01.0.3010402">0</definedName>
    <definedName name="SLD.008.C.0.03.2006.00.01.0.401.CG1_CUSTOS_C">-74869</definedName>
    <definedName name="SLD.008.C.0.03.2006.00.01.0.40101.CG1_CUSTOS_D">-9680</definedName>
    <definedName name="SLD.008.C.0.03.2006.00.01.0.4010101.CG1_CUSTOS_C">-415</definedName>
    <definedName name="SLD.008.C.0.03.2006.00.01.0.4010102.CG1_CUSTOS_C">-52752</definedName>
    <definedName name="SLD.008.C.0.03.2006.00.01.0.4010103.CG1_CUSTOS_C">-443</definedName>
    <definedName name="SLD.008.C.0.03.2006.00.01.0.40102.CG1_CUSTOS_C">-15793</definedName>
    <definedName name="SLD.008.C.0.03.2006.00.01.0.401020204001">0</definedName>
    <definedName name="SLD.008.C.0.03.2006.00.01.0.49104">-2932</definedName>
    <definedName name="SLD.008.C.0.03.2006.00.01.0.DBP33">737</definedName>
    <definedName name="SLD.008.C.0.03.2006.00.01.0.DBP33A">-12684</definedName>
    <definedName name="SLD.008.C.0.03.2006.00.01.0.DBP34A">0</definedName>
    <definedName name="SLD.008.C.0.03.2006.00.01.0.DDEREX36">561</definedName>
    <definedName name="SLD.008.C.0.03.2006.00.01.0.DDEREX37">-14257</definedName>
    <definedName name="SLD.008.C.0.03.2006.00.01.0.DPCONTR53">-7742</definedName>
    <definedName name="SLD.008.C.0.03.2007.00.01.0.1020209">0</definedName>
    <definedName name="SLD.008.C.0.03.2007.00.01.0.1030102">0</definedName>
    <definedName name="SLD.008.C.0.03.2007.00.01.0.20102">52620</definedName>
    <definedName name="SLD.008.C.0.03.2007.00.01.0.201030198">16927</definedName>
    <definedName name="SLD.008.C.0.03.2007.00.01.0.2010501">15716</definedName>
    <definedName name="SLD.008.C.0.03.2007.00.01.0.201080104">0</definedName>
    <definedName name="SLD.008.C.0.03.2007.00.01.0.20111">10301</definedName>
    <definedName name="SLD.008.C.0.03.2007.00.01.0.20202">110744</definedName>
    <definedName name="SLD.008.C.0.03.2007.00.01.0.2020502">0</definedName>
    <definedName name="SLD.008.C.0.03.2007.00.01.0.20206">0</definedName>
    <definedName name="SLD.008.C.0.03.2007.00.01.0.20210">0</definedName>
    <definedName name="SLD.008.C.0.03.2007.00.01.0.20212">0</definedName>
    <definedName name="SLD.008.C.0.03.2007.00.01.0.20214">932</definedName>
    <definedName name="SLD.008.C.0.03.2007.00.01.0.20401">185423</definedName>
    <definedName name="SLD.008.C.0.03.2007.00.01.0.20402">0</definedName>
    <definedName name="SLD.008.C.0.03.2007.00.01.0.204050101001">8116</definedName>
    <definedName name="SLD.008.C.0.03.2007.00.01.0.204050102001">1501</definedName>
    <definedName name="SLD.008.C.0.03.2007.00.01.0.30101">157144</definedName>
    <definedName name="SLD.008.C.0.03.2007.00.01.0.3010101">154441</definedName>
    <definedName name="SLD.008.C.0.03.2007.00.01.0.3010104">2703</definedName>
    <definedName name="SLD.008.C.0.03.2007.00.01.0.3010401">-5</definedName>
    <definedName name="SLD.008.C.0.03.2007.00.01.0.3010402">0</definedName>
    <definedName name="SLD.008.C.0.03.2007.00.01.0.401.CG1_CUSTOS_C">-80501</definedName>
    <definedName name="SLD.008.C.0.03.2007.00.01.0.40101.CG1_CUSTOS_D">-9762</definedName>
    <definedName name="SLD.008.C.0.03.2007.00.01.0.4010101.CG1_CUSTOS_C">-273</definedName>
    <definedName name="SLD.008.C.0.03.2007.00.01.0.4010102.CG1_CUSTOS_C">-57926</definedName>
    <definedName name="SLD.008.C.0.03.2007.00.01.0.4010103.CG1_CUSTOS_C">-401</definedName>
    <definedName name="SLD.008.C.0.03.2007.00.01.0.40102.CG1_CUSTOS_C">-15566</definedName>
    <definedName name="SLD.008.C.0.03.2007.00.01.0.401020204001">0</definedName>
    <definedName name="SLD.008.C.0.03.2007.00.01.0.49104">-2279</definedName>
    <definedName name="SLD.008.C.0.03.2007.00.01.0.DBP12A">13060</definedName>
    <definedName name="SLD.008.C.0.03.2007.00.01.0.DBP13A">12390</definedName>
    <definedName name="SLD.008.C.0.03.2007.00.01.0.DBP14">920</definedName>
    <definedName name="SLD.008.C.0.03.2007.00.01.0.DBP15B">5997</definedName>
    <definedName name="SLD.008.C.0.03.2007.00.01.0.DBP17A">4592</definedName>
    <definedName name="SLD.008.C.0.03.2007.00.01.0.DBP17C">14925</definedName>
    <definedName name="SLD.008.C.0.03.2007.00.01.0.DBP17E">0</definedName>
    <definedName name="SLD.008.C.0.03.2007.00.01.0.DBP19">1118</definedName>
    <definedName name="SLD.008.C.0.03.2007.00.01.0.DBP20H">4428</definedName>
    <definedName name="SLD.008.C.0.03.2007.00.01.0.DBP21A">12622</definedName>
    <definedName name="SLD.008.C.0.03.2007.00.01.0.DBP31A">151541</definedName>
    <definedName name="SLD.008.C.0.03.2007.00.01.0.DBP33">786</definedName>
    <definedName name="SLD.008.C.0.03.2007.00.01.0.DBP33A">-13585</definedName>
    <definedName name="SLD.008.C.0.03.2007.00.01.0.DBP34A">0</definedName>
    <definedName name="SLD.008.C.0.03.2007.00.01.0.DDEREX36">179</definedName>
    <definedName name="SLD.008.C.0.03.2007.00.01.0.DDEREX37">-15719</definedName>
    <definedName name="SLD.008.C.0.03.2007.00.01.0.DPCONTR53">-6063</definedName>
    <definedName name="SLD.008.C.0.04.2007.00.01.0.3010101">205701</definedName>
    <definedName name="SLD.008.C.0.06.2006.00.01.0.30101">293659</definedName>
    <definedName name="SLD.008.C.0.06.2006.00.01.0.3010101">288046</definedName>
    <definedName name="SLD.008.C.0.06.2006.00.01.0.3010104">5614</definedName>
    <definedName name="SLD.008.C.0.06.2006.00.01.0.3010401">113</definedName>
    <definedName name="SLD.008.C.0.06.2006.00.01.0.3010402">0</definedName>
    <definedName name="SLD.008.C.0.06.2006.00.01.0.401.CG1_CUSTOS_C">-155401</definedName>
    <definedName name="SLD.008.C.0.06.2006.00.01.0.40101.CG1_CUSTOS_D">-20460</definedName>
    <definedName name="SLD.008.C.0.06.2006.00.01.0.4010101.CG1_CUSTOS_C">-812</definedName>
    <definedName name="SLD.008.C.0.06.2006.00.01.0.4010102.CG1_CUSTOS_C">-111382</definedName>
    <definedName name="SLD.008.C.0.06.2006.00.01.0.4010103.CG1_CUSTOS_C">-835</definedName>
    <definedName name="SLD.008.C.0.06.2006.00.01.0.40102.CG1_CUSTOS_C">-31581</definedName>
    <definedName name="SLD.008.C.0.06.2006.00.01.0.401020204001">0</definedName>
    <definedName name="SLD.008.C.0.06.2006.00.01.0.49104">-4898</definedName>
    <definedName name="SLD.008.C.0.06.2006.00.01.0.DBB.CG1_CUSTOS_C">-111018</definedName>
    <definedName name="SLD.008.C.0.06.2006.00.01.0.DBP33">1586</definedName>
    <definedName name="SLD.008.C.0.06.2006.00.01.0.DBP33A">-25584</definedName>
    <definedName name="SLD.008.C.0.06.2006.00.01.0.DBP34A">0</definedName>
    <definedName name="SLD.008.C.0.06.2006.00.01.0.DDEREX36">335</definedName>
    <definedName name="SLD.008.C.0.06.2006.00.01.0.DDEREX37">-25156</definedName>
    <definedName name="SLD.008.C.0.06.2006.00.01.0.DPCONTR53">-15555</definedName>
    <definedName name="SLD.008.C.0.06.2007.00.01.0.1020209">0</definedName>
    <definedName name="SLD.008.C.0.06.2007.00.01.0.1030102">0</definedName>
    <definedName name="SLD.008.C.0.06.2007.00.01.0.20102">48922</definedName>
    <definedName name="SLD.008.C.0.06.2007.00.01.0.201030198">16923</definedName>
    <definedName name="SLD.008.C.0.06.2007.00.01.0.2010501">33997</definedName>
    <definedName name="SLD.008.C.0.06.2007.00.01.0.201080104">0</definedName>
    <definedName name="SLD.008.C.0.06.2007.00.01.0.20111">10301</definedName>
    <definedName name="SLD.008.C.0.06.2007.00.01.0.20202">90923</definedName>
    <definedName name="SLD.008.C.0.06.2007.00.01.0.2020502">0</definedName>
    <definedName name="SLD.008.C.0.06.2007.00.01.0.20206">0</definedName>
    <definedName name="SLD.008.C.0.06.2007.00.01.0.20210">0</definedName>
    <definedName name="SLD.008.C.0.06.2007.00.01.0.20212">0</definedName>
    <definedName name="SLD.008.C.0.06.2007.00.01.0.20214">2103</definedName>
    <definedName name="SLD.008.C.0.06.2007.00.01.0.20401">193149</definedName>
    <definedName name="SLD.008.C.0.06.2007.00.01.0.20402">0</definedName>
    <definedName name="SLD.008.C.0.06.2007.00.01.0.204050101001">390</definedName>
    <definedName name="SLD.008.C.0.06.2007.00.01.0.204050102001">1501</definedName>
    <definedName name="SLD.008.C.0.06.2007.00.01.0.30101">316589</definedName>
    <definedName name="SLD.008.C.0.06.2007.00.01.0.3010101">310908</definedName>
    <definedName name="SLD.008.C.0.06.2007.00.01.0.3010104">5682</definedName>
    <definedName name="SLD.008.C.0.06.2007.00.01.0.3010401">-226</definedName>
    <definedName name="SLD.008.C.0.06.2007.00.01.0.3010402">0</definedName>
    <definedName name="SLD.008.C.0.06.2007.00.01.0.401.CG1_CUSTOS_C">-152609</definedName>
    <definedName name="SLD.008.C.0.06.2007.00.01.0.40101.CG1_CUSTOS_D">-25910</definedName>
    <definedName name="SLD.008.C.0.06.2007.00.01.0.4010101.CG1_CUSTOS_C">-553</definedName>
    <definedName name="SLD.008.C.0.06.2007.00.01.0.4010102.CG1_CUSTOS_C">-106346</definedName>
    <definedName name="SLD.008.C.0.06.2007.00.01.0.4010103.CG1_CUSTOS_C">-780</definedName>
    <definedName name="SLD.008.C.0.06.2007.00.01.0.40102.CG1_CUSTOS_C">-31301</definedName>
    <definedName name="SLD.008.C.0.06.2007.00.01.0.401020204001">0</definedName>
    <definedName name="SLD.008.C.0.06.2007.00.01.0.49104">-4154</definedName>
    <definedName name="SLD.008.C.0.06.2007.00.01.0.DBB.CG1_CUSTOS_C">-105945</definedName>
    <definedName name="SLD.008.C.0.06.2007.00.01.0.DBP12A">13099</definedName>
    <definedName name="SLD.008.C.0.06.2007.00.01.0.DBP13A">12402</definedName>
    <definedName name="SLD.008.C.0.06.2007.00.01.0.DBP14">1209</definedName>
    <definedName name="SLD.008.C.0.06.2007.00.01.0.DBP15B">5921</definedName>
    <definedName name="SLD.008.C.0.06.2007.00.01.0.DBP17A">4714</definedName>
    <definedName name="SLD.008.C.0.06.2007.00.01.0.DBP17C">14143</definedName>
    <definedName name="SLD.008.C.0.06.2007.00.01.0.DBP17E">0</definedName>
    <definedName name="SLD.008.C.0.06.2007.00.01.0.DBP19">1118</definedName>
    <definedName name="SLD.008.C.0.06.2007.00.01.0.DBP20H">3327</definedName>
    <definedName name="SLD.008.C.0.06.2007.00.01.0.DBP21A">9386</definedName>
    <definedName name="SLD.008.C.0.06.2007.00.01.0.DBP31A">185678</definedName>
    <definedName name="SLD.008.C.0.06.2007.00.01.0.DBP33">2043</definedName>
    <definedName name="SLD.008.C.0.06.2007.00.01.0.DBP33A">-27382</definedName>
    <definedName name="SLD.008.C.0.06.2007.00.01.0.DBP34A">0</definedName>
    <definedName name="SLD.008.C.0.06.2007.00.01.0.DDEREX36">958</definedName>
    <definedName name="SLD.008.C.0.06.2007.00.01.0.DDEREX37">-34001</definedName>
    <definedName name="SLD.008.C.0.06.2007.00.01.0.DPCONTR53">-10975</definedName>
    <definedName name="SLD.008.C.0.06.2007.00.01.1.DBB.CG1_CUSTOS_C">105945</definedName>
    <definedName name="SLD.008.C.0.09.2006.00.01.0.30101">452608</definedName>
    <definedName name="SLD.008.C.0.09.2006.00.01.0.3010101">444412</definedName>
    <definedName name="SLD.008.C.0.09.2006.00.01.0.3010104">8196</definedName>
    <definedName name="SLD.008.C.0.09.2006.00.01.0.3010401">-316</definedName>
    <definedName name="SLD.008.C.0.09.2006.00.01.0.3010402">0</definedName>
    <definedName name="SLD.008.C.0.09.2006.00.01.0.401.CG1_CUSTOS_C">-237855</definedName>
    <definedName name="SLD.008.C.0.09.2006.00.01.0.40101.CG1_CUSTOS_D">-29900</definedName>
    <definedName name="SLD.008.C.0.09.2006.00.01.0.4010101.CG1_CUSTOS_C">-1254</definedName>
    <definedName name="SLD.008.C.0.09.2006.00.01.0.4010103.CG1_CUSTOS_C">-1381</definedName>
    <definedName name="SLD.008.C.0.09.2006.00.01.0.40102.CG1_CUSTOS_C">-46883</definedName>
    <definedName name="SLD.008.C.0.09.2006.00.01.0.401020204001">0</definedName>
    <definedName name="SLD.008.C.0.09.2006.00.01.0.49104">-4914</definedName>
    <definedName name="SLD.008.C.0.09.2006.00.01.0.DBB.CG1_CUSTOS_C">-170902</definedName>
    <definedName name="SLD.008.C.0.09.2006.00.01.0.DBP33">2365</definedName>
    <definedName name="SLD.008.C.0.09.2006.00.01.0.DBP33A">-39180</definedName>
    <definedName name="SLD.008.C.0.09.2006.00.01.0.DBP34A">0</definedName>
    <definedName name="SLD.008.C.0.09.2006.00.01.0.DDEREX36">-166</definedName>
    <definedName name="SLD.008.C.0.09.2006.00.01.0.DDEREX37">-40337</definedName>
    <definedName name="SLD.008.C.0.09.2006.00.01.0.DPCONTR53">-22984</definedName>
    <definedName name="SLD.008.C.0.09.2007.00.01.0.1020209">0</definedName>
    <definedName name="SLD.008.C.0.09.2007.00.01.0.1030102">0</definedName>
    <definedName name="SLD.008.C.0.09.2007.00.01.0.20102">53522</definedName>
    <definedName name="SLD.008.C.0.09.2007.00.01.0.201030198">17514</definedName>
    <definedName name="SLD.008.C.0.09.2007.00.01.0.2010501">56427</definedName>
    <definedName name="SLD.008.C.0.09.2007.00.01.0.201080104">0</definedName>
    <definedName name="SLD.008.C.0.09.2007.00.01.0.20111">0</definedName>
    <definedName name="SLD.008.C.0.09.2007.00.01.0.20202">93257</definedName>
    <definedName name="SLD.008.C.0.09.2007.00.01.0.2020502">0</definedName>
    <definedName name="SLD.008.C.0.09.2007.00.01.0.20206">0</definedName>
    <definedName name="SLD.008.C.0.09.2007.00.01.0.20210">0</definedName>
    <definedName name="SLD.008.C.0.09.2007.00.01.0.20212">0</definedName>
    <definedName name="SLD.008.C.0.09.2007.00.01.0.20214">2103</definedName>
    <definedName name="SLD.008.C.0.09.2007.00.01.0.20401">193149</definedName>
    <definedName name="SLD.008.C.0.09.2007.00.01.0.20402">0</definedName>
    <definedName name="SLD.008.C.0.09.2007.00.01.0.204050101001">390</definedName>
    <definedName name="SLD.008.C.0.09.2007.00.01.0.204050102001">1501</definedName>
    <definedName name="SLD.008.C.0.09.2007.00.01.0.30101">490939</definedName>
    <definedName name="SLD.008.C.0.09.2007.00.01.0.3010101">482218</definedName>
    <definedName name="SLD.008.C.0.09.2007.00.01.0.3010104">8721</definedName>
    <definedName name="SLD.008.C.0.09.2007.00.01.0.3010401">-256</definedName>
    <definedName name="SLD.008.C.0.09.2007.00.01.0.3010402">1</definedName>
    <definedName name="SLD.008.C.0.09.2007.00.01.0.401.CG1_CUSTOS_C">-224317</definedName>
    <definedName name="SLD.008.C.0.09.2007.00.01.0.40101.CG1_CUSTOS_D">-37345</definedName>
    <definedName name="SLD.008.C.0.09.2007.00.01.0.4010101.CG1_CUSTOS_C">-836</definedName>
    <definedName name="SLD.008.C.0.09.2007.00.01.0.4010102.CG1_CUSTOS_C">0</definedName>
    <definedName name="SLD.008.C.0.09.2007.00.01.0.4010103.CG1_CUSTOS_C">-1229</definedName>
    <definedName name="SLD.008.C.0.09.2007.00.01.0.40102.CG1_CUSTOS_C">-47155</definedName>
    <definedName name="SLD.008.C.0.09.2007.00.01.0.401020204001">0</definedName>
    <definedName name="SLD.008.C.0.09.2007.00.01.0.49104">-6388</definedName>
    <definedName name="SLD.008.C.0.09.2007.00.01.0.DBB.CG1_CUSTOS_C">-154941</definedName>
    <definedName name="SLD.008.C.0.09.2007.00.01.0.DBP12A">13244</definedName>
    <definedName name="SLD.008.C.0.09.2007.00.01.0.DBP13A">14744</definedName>
    <definedName name="SLD.008.C.0.09.2007.00.01.0.DBP14">913</definedName>
    <definedName name="SLD.008.C.0.09.2007.00.01.0.DBP15B">6616</definedName>
    <definedName name="SLD.008.C.0.09.2007.00.01.0.DBP17A">4831</definedName>
    <definedName name="SLD.008.C.0.09.2007.00.01.0.DBP17C">13286</definedName>
    <definedName name="SLD.008.C.0.09.2007.00.01.0.DBP17E">0</definedName>
    <definedName name="SLD.008.C.0.09.2007.00.01.0.DBP19">1150</definedName>
    <definedName name="SLD.008.C.0.09.2007.00.01.0.DBP20H">2087</definedName>
    <definedName name="SLD.008.C.0.09.2007.00.01.0.DBP21A">7398</definedName>
    <definedName name="SLD.008.C.0.09.2007.00.01.0.DBP31A">201939</definedName>
    <definedName name="SLD.008.C.0.09.2007.00.01.0.DBP33">3082</definedName>
    <definedName name="SLD.008.C.0.09.2007.00.01.0.DBP33A">-42461</definedName>
    <definedName name="SLD.008.C.0.09.2007.00.01.0.DBP34A">0</definedName>
    <definedName name="SLD.008.C.0.09.2007.00.01.0.DDEREX36">577</definedName>
    <definedName name="SLD.008.C.0.09.2007.00.01.0.DDEREX37">-56430</definedName>
    <definedName name="SLD.008.C.0.09.2007.00.01.0.DPCONTR53">-18480</definedName>
    <definedName name="SLD.008.C.0.12.2005.00.01.0.1020209">0</definedName>
    <definedName name="SLD.008.C.0.12.2005.00.01.0.1030102">125</definedName>
    <definedName name="SLD.008.C.0.12.2005.00.01.0.20102">47640</definedName>
    <definedName name="SLD.008.C.0.12.2005.00.01.0.201030198">17272</definedName>
    <definedName name="SLD.008.C.0.12.2005.00.01.0.2010501">6921</definedName>
    <definedName name="SLD.008.C.0.12.2005.00.01.0.201080104">0</definedName>
    <definedName name="SLD.008.C.0.12.2005.00.01.0.20111">15452</definedName>
    <definedName name="SLD.008.C.0.12.2005.00.01.0.20202">148634</definedName>
    <definedName name="SLD.008.C.0.12.2005.00.01.0.2020502">0</definedName>
    <definedName name="SLD.008.C.0.12.2005.00.01.0.20206">0</definedName>
    <definedName name="SLD.008.C.0.12.2005.00.01.0.20210">0</definedName>
    <definedName name="SLD.008.C.0.12.2005.00.01.0.20212">0</definedName>
    <definedName name="SLD.008.C.0.12.2005.00.01.0.20214">0</definedName>
    <definedName name="SLD.008.C.0.12.2005.00.01.0.20401">181689</definedName>
    <definedName name="SLD.008.C.0.12.2005.00.01.0.20402">0</definedName>
    <definedName name="SLD.008.C.0.12.2005.00.01.0.204050101001">6081</definedName>
    <definedName name="SLD.008.C.0.12.2005.00.01.0.204050102001">924</definedName>
    <definedName name="SLD.008.C.0.12.2005.00.01.0.30101">573460</definedName>
    <definedName name="SLD.008.C.0.12.2005.00.01.0.3010101">551542</definedName>
    <definedName name="SLD.008.C.0.12.2005.00.01.0.3010104">21919</definedName>
    <definedName name="SLD.008.C.0.12.2005.00.01.0.3010401">939</definedName>
    <definedName name="SLD.008.C.0.12.2005.00.01.0.3010402">0</definedName>
    <definedName name="SLD.008.C.0.12.2005.00.01.0.401.CG1_CUSTOS_C">-276545</definedName>
    <definedName name="SLD.008.C.0.12.2005.00.01.0.40101.CG1_CUSTOS_D">-33754</definedName>
    <definedName name="SLD.008.C.0.12.2005.00.01.0.4010101.CG1_CUSTOS_C">-1498</definedName>
    <definedName name="SLD.008.C.0.12.2005.00.01.0.4010102.CG1_CUSTOS_C">-194207</definedName>
    <definedName name="SLD.008.C.0.12.2005.00.01.0.4010103.CG1_CUSTOS_C">-2111</definedName>
    <definedName name="SLD.008.C.0.12.2005.00.01.0.40102.CG1_CUSTOS_C">-61362</definedName>
    <definedName name="SLD.008.C.0.12.2005.00.01.0.401020204001">0</definedName>
    <definedName name="SLD.008.C.0.12.2005.00.01.0.49104">-9480</definedName>
    <definedName name="SLD.008.C.0.12.2005.00.01.0.DBP12A">32400</definedName>
    <definedName name="SLD.008.C.0.12.2005.00.01.0.DBP13A">16689</definedName>
    <definedName name="SLD.008.C.0.12.2005.00.01.0.DBP14">697</definedName>
    <definedName name="SLD.008.C.0.12.2005.00.01.0.DBP15B">12189</definedName>
    <definedName name="SLD.008.C.0.12.2005.00.01.0.DBP17A">0</definedName>
    <definedName name="SLD.008.C.0.12.2005.00.01.0.DBP17C">0</definedName>
    <definedName name="SLD.008.C.0.12.2005.00.01.0.DBP17E">16046</definedName>
    <definedName name="SLD.008.C.0.12.2005.00.01.0.DBP19">1062</definedName>
    <definedName name="SLD.008.C.0.12.2005.00.01.0.DBP20H">6862</definedName>
    <definedName name="SLD.008.C.0.12.2005.00.01.0.DBP21A">23557</definedName>
    <definedName name="SLD.008.C.0.12.2005.00.01.0.DBP31A">84411</definedName>
    <definedName name="SLD.008.C.0.12.2005.00.01.0.DBP33">7853</definedName>
    <definedName name="SLD.008.C.0.12.2005.00.01.0.DBP33A">-48997</definedName>
    <definedName name="SLD.008.C.0.12.2005.00.01.0.DBP34A">0</definedName>
    <definedName name="SLD.008.C.0.12.2005.00.01.0.DDEREX36">-6723</definedName>
    <definedName name="SLD.008.C.0.12.2005.00.01.0.DDEREX37">-55296</definedName>
    <definedName name="SLD.008.C.0.12.2005.00.01.0.DPCONTR53">-29835</definedName>
    <definedName name="SLD.008.C.0.12.2006.00.01.0.1020209">0</definedName>
    <definedName name="SLD.008.C.0.12.2006.00.01.0.1030102">0</definedName>
    <definedName name="SLD.008.C.0.12.2006.00.01.0.20102">48473</definedName>
    <definedName name="SLD.008.C.0.12.2006.00.01.0.201030198">20804</definedName>
    <definedName name="SLD.008.C.0.12.2006.00.01.0.2010501">6078</definedName>
    <definedName name="SLD.008.C.0.12.2006.00.01.0.201080104">0</definedName>
    <definedName name="SLD.008.C.0.12.2006.00.01.0.20111">29616</definedName>
    <definedName name="SLD.008.C.0.12.2006.00.01.0.20202">109524</definedName>
    <definedName name="SLD.008.C.0.12.2006.00.01.0.2020502">0</definedName>
    <definedName name="SLD.008.C.0.12.2006.00.01.0.20206">0</definedName>
    <definedName name="SLD.008.C.0.12.2006.00.01.0.20210">0</definedName>
    <definedName name="SLD.008.C.0.12.2006.00.01.0.20212">0</definedName>
    <definedName name="SLD.008.C.0.12.2006.00.01.0.20214">400</definedName>
    <definedName name="SLD.008.C.0.12.2006.00.01.0.20401">185423</definedName>
    <definedName name="SLD.008.C.0.12.2006.00.01.0.20402">0</definedName>
    <definedName name="SLD.008.C.0.12.2006.00.01.0.204050101001">8116</definedName>
    <definedName name="SLD.008.C.0.12.2006.00.01.0.204050102001">1501</definedName>
    <definedName name="SLD.008.C.0.12.2006.00.01.0.30101">622832</definedName>
    <definedName name="SLD.008.C.0.12.2006.00.01.0.3010101">611791</definedName>
    <definedName name="SLD.008.C.0.12.2006.00.01.0.3010104">11041</definedName>
    <definedName name="SLD.008.C.0.12.2006.00.01.0.3010401">-178</definedName>
    <definedName name="SLD.008.C.0.12.2006.00.01.0.3010402">200</definedName>
    <definedName name="SLD.008.C.0.12.2006.00.01.0.401.CG1_CUSTOS_C">-318795</definedName>
    <definedName name="SLD.008.C.0.12.2006.00.01.0.40101.CG1_CUSTOS_D">-41907</definedName>
    <definedName name="SLD.008.C.0.12.2006.00.01.0.4010101.CG1_CUSTOS_C">-1525</definedName>
    <definedName name="SLD.008.C.0.12.2006.00.01.0.4010102.CG1_CUSTOS_C">-231215</definedName>
    <definedName name="SLD.008.C.0.12.2006.00.01.0.4010103.CG1_CUSTOS_C">-1814</definedName>
    <definedName name="SLD.008.C.0.12.2006.00.01.0.40102.CG1_CUSTOS_C">-62040</definedName>
    <definedName name="SLD.008.C.0.12.2006.00.01.0.401020204001">0</definedName>
    <definedName name="SLD.008.C.0.12.2006.00.01.0.49104">-6926</definedName>
    <definedName name="SLD.008.C.0.12.2006.00.01.0.DBP12A">12839</definedName>
    <definedName name="SLD.008.C.0.12.2006.00.01.0.DBP13A">18363</definedName>
    <definedName name="SLD.008.C.0.12.2006.00.01.0.DBP14">756</definedName>
    <definedName name="SLD.008.C.0.12.2006.00.01.0.DBP15B">7088</definedName>
    <definedName name="SLD.008.C.0.12.2006.00.01.0.DBP17A">4465</definedName>
    <definedName name="SLD.008.C.0.12.2006.00.01.0.DBP17C">15628</definedName>
    <definedName name="SLD.008.C.0.12.2006.00.01.0.DBP17E">0</definedName>
    <definedName name="SLD.008.C.0.12.2006.00.01.0.DBP19">1118</definedName>
    <definedName name="SLD.008.C.0.12.2006.00.01.0.DBP20H">5549</definedName>
    <definedName name="SLD.008.C.0.12.2006.00.01.0.DBP21A">14836</definedName>
    <definedName name="SLD.008.C.0.12.2006.00.01.0.DBP31A">121345</definedName>
    <definedName name="SLD.008.C.0.12.2006.00.01.0.DBP33">3140</definedName>
    <definedName name="SLD.008.C.0.12.2006.00.01.0.DBP33A">-53910</definedName>
    <definedName name="SLD.008.C.0.12.2006.00.01.0.DBP34A">0</definedName>
    <definedName name="SLD.008.C.0.12.2006.00.01.0.DDEREX36">23</definedName>
    <definedName name="SLD.008.C.0.12.2006.00.01.0.DDEREX37">-58266</definedName>
    <definedName name="SLD.008.C.0.12.2006.00.01.0.DPCONTR53">-30822</definedName>
    <definedName name="SLD.008.C.0.12.2007.00.01.0.1020209">0</definedName>
    <definedName name="SLD.008.C.0.12.2007.00.01.0.1030102">0</definedName>
    <definedName name="SLD.008.C.0.12.2007.00.01.0.20102">51242</definedName>
    <definedName name="SLD.008.C.0.12.2007.00.01.0.201030198">13151</definedName>
    <definedName name="SLD.008.C.0.12.2007.00.01.0.2010501">8282</definedName>
    <definedName name="SLD.008.C.0.12.2007.00.01.0.201080104">0</definedName>
    <definedName name="SLD.008.C.0.12.2007.00.01.0.20111">0</definedName>
    <definedName name="SLD.008.C.0.12.2007.00.01.0.20202">69700</definedName>
    <definedName name="SLD.008.C.0.12.2007.00.01.0.2020502">0</definedName>
    <definedName name="SLD.008.C.0.12.2007.00.01.0.20206">0</definedName>
    <definedName name="SLD.008.C.0.12.2007.00.01.0.20210">0</definedName>
    <definedName name="SLD.008.C.0.12.2007.00.01.0.20212">0</definedName>
    <definedName name="SLD.008.C.0.12.2007.00.01.0.20214">2949</definedName>
    <definedName name="SLD.008.C.0.12.2007.00.01.0.20401">193149</definedName>
    <definedName name="SLD.008.C.0.12.2007.00.01.0.20402">0</definedName>
    <definedName name="SLD.008.C.0.12.2007.00.01.0.204050101001">8265</definedName>
    <definedName name="SLD.008.C.0.12.2007.00.01.0.204050102001">2289</definedName>
    <definedName name="SLD.008.C.0.12.2007.00.01.0.30101">677087</definedName>
    <definedName name="SLD.008.C.0.12.2007.00.01.0.3010101">665577</definedName>
    <definedName name="SLD.008.C.0.12.2007.00.01.0.3010104">11509</definedName>
    <definedName name="SLD.008.C.0.12.2007.00.01.0.3010401">-720</definedName>
    <definedName name="SLD.008.C.0.12.2007.00.01.0.3010402">252</definedName>
    <definedName name="SLD.008.C.0.12.2007.00.01.0.401.CG1_CUSTOS_C">-298951</definedName>
    <definedName name="SLD.008.C.0.12.2007.00.01.0.40101.CG1_CUSTOS_D">-50351</definedName>
    <definedName name="SLD.008.C.0.12.2007.00.01.0.4010101.CG1_CUSTOS_C">-1204</definedName>
    <definedName name="SLD.008.C.0.12.2007.00.01.0.4010102.CG1_CUSTOS_C">-205921</definedName>
    <definedName name="SLD.008.C.0.12.2007.00.01.0.4010103.CG1_CUSTOS_C">-1923</definedName>
    <definedName name="SLD.008.C.0.12.2007.00.01.0.40102.CG1_CUSTOS_C">-63244</definedName>
    <definedName name="SLD.008.C.0.12.2007.00.01.0.401020204001">0</definedName>
    <definedName name="SLD.008.C.0.12.2007.00.01.0.49104">-8353</definedName>
    <definedName name="SLD.008.C.0.12.2007.00.01.0.DBP12A">13330</definedName>
    <definedName name="SLD.008.C.0.12.2007.00.01.0.DBP13A">22138</definedName>
    <definedName name="SLD.008.C.0.12.2007.00.01.0.DBP14">2031</definedName>
    <definedName name="SLD.008.C.0.12.2007.00.01.0.DBP15B">7302</definedName>
    <definedName name="SLD.008.C.0.12.2007.00.01.0.DBP17A">4942</definedName>
    <definedName name="SLD.008.C.0.12.2007.00.01.0.DBP17C">12354</definedName>
    <definedName name="SLD.008.C.0.12.2007.00.01.0.DBP17E">0</definedName>
    <definedName name="SLD.008.C.0.12.2007.00.01.0.DBP19">1154</definedName>
    <definedName name="SLD.008.C.0.12.2007.00.01.0.DBP20H">5306</definedName>
    <definedName name="SLD.008.C.0.12.2007.00.01.0.DBP21A">4060</definedName>
    <definedName name="SLD.008.C.0.12.2007.00.01.0.DBP31A">241843</definedName>
    <definedName name="SLD.008.C.0.12.2007.00.01.0.DBP33">4600</definedName>
    <definedName name="SLD.008.C.0.12.2007.00.01.0.DBP33A">-58573</definedName>
    <definedName name="SLD.008.C.0.12.2007.00.01.0.DBP34A">0</definedName>
    <definedName name="SLD.008.C.0.12.2007.00.01.0.DDEREX36">1522</definedName>
    <definedName name="SLD.008.C.0.12.2007.00.01.0.DDEREX37">-81490</definedName>
    <definedName name="SLD.008.C.0.12.2007.00.01.0.DPCONTR53">-27534</definedName>
    <definedName name="SLD.008.D.0.03.2007.00.01.0.101010301">28483</definedName>
    <definedName name="SLD.008.D.0.03.2007.00.01.0.101010303">0</definedName>
    <definedName name="SLD.008.D.0.03.2007.00.01.0.1010402">53</definedName>
    <definedName name="SLD.008.D.0.03.2007.00.01.0.101080104">0</definedName>
    <definedName name="SLD.008.D.0.03.2007.00.01.0.102020201">0</definedName>
    <definedName name="SLD.008.D.0.03.2007.00.01.0.102040201">317</definedName>
    <definedName name="SLD.008.D.0.03.2007.00.01.0.10205">732</definedName>
    <definedName name="SLD.008.D.0.03.2007.00.01.0.102080102">1120</definedName>
    <definedName name="SLD.008.D.0.03.2007.00.01.0.10303">545433</definedName>
    <definedName name="SLD.008.D.0.03.2007.00.01.0.10304">100</definedName>
    <definedName name="SLD.008.D.0.03.2007.00.01.0.DBP1A">5841</definedName>
    <definedName name="SLD.008.D.0.03.2007.00.01.0.DBP2A">9494</definedName>
    <definedName name="SLD.008.D.0.03.2007.00.01.0.DBP3F1">7565</definedName>
    <definedName name="SLD.008.D.0.03.2007.00.01.0.DBP3I">2127</definedName>
    <definedName name="SLD.008.D.0.03.2007.00.01.0.DBP3J1">18901</definedName>
    <definedName name="SLD.008.D.0.03.2007.00.01.0.DBP3X">0</definedName>
    <definedName name="SLD.008.D.0.03.2007.00.01.0.DBP3Z">0</definedName>
    <definedName name="SLD.008.D.0.03.2007.00.01.0.DBP9C">3709</definedName>
    <definedName name="SLD.008.D.0.06.2007.00.01.0.101">99803</definedName>
    <definedName name="SLD.008.D.0.06.2007.00.01.0.1010103">35252</definedName>
    <definedName name="SLD.008.D.0.06.2007.00.01.0.1010402">433</definedName>
    <definedName name="SLD.008.D.0.06.2007.00.01.0.101080104">0</definedName>
    <definedName name="SLD.008.D.0.06.2007.00.01.0.102020201">0</definedName>
    <definedName name="SLD.008.D.0.06.2007.00.01.0.102040201">715</definedName>
    <definedName name="SLD.008.D.0.06.2007.00.01.0.10205">754</definedName>
    <definedName name="SLD.008.D.0.06.2007.00.01.0.102080102">995</definedName>
    <definedName name="SLD.008.D.0.06.2007.00.01.0.10303">546466</definedName>
    <definedName name="SLD.008.D.0.06.2007.00.01.0.10304">472</definedName>
    <definedName name="SLD.008.D.0.06.2007.00.01.0.DBP1A">6509</definedName>
    <definedName name="SLD.008.D.0.06.2007.00.01.0.DBP2A">28177</definedName>
    <definedName name="SLD.008.D.0.06.2007.00.01.0.DBP3F1">7629</definedName>
    <definedName name="SLD.008.D.0.06.2007.00.01.0.DBP3I">1238</definedName>
    <definedName name="SLD.008.D.0.06.2007.00.01.0.DBP3J1">17803</definedName>
    <definedName name="SLD.008.D.0.06.2007.00.01.0.DBP3X">0</definedName>
    <definedName name="SLD.008.D.0.06.2007.00.01.0.DBP3Z">0</definedName>
    <definedName name="SLD.008.D.0.06.2007.00.01.0.DBP9C">2762</definedName>
    <definedName name="SLD.008.D.0.09.2007.00.01.0.101">127331</definedName>
    <definedName name="SLD.008.D.0.09.2007.00.01.0.1010103">36644</definedName>
    <definedName name="SLD.008.D.0.09.2007.00.01.0.1010402">53</definedName>
    <definedName name="SLD.008.D.0.09.2007.00.01.0.101080104">0</definedName>
    <definedName name="SLD.008.D.0.09.2007.00.01.0.102020201">154</definedName>
    <definedName name="SLD.008.D.0.09.2007.00.01.0.102040201">715</definedName>
    <definedName name="SLD.008.D.0.09.2007.00.01.0.10205">871</definedName>
    <definedName name="SLD.008.D.0.09.2007.00.01.0.102080102">871</definedName>
    <definedName name="SLD.008.D.0.09.2007.00.01.0.10303">553272</definedName>
    <definedName name="SLD.008.D.0.09.2007.00.01.0.10304">856</definedName>
    <definedName name="SLD.008.D.0.09.2007.00.01.0.DBP1A">3838</definedName>
    <definedName name="SLD.008.D.0.09.2007.00.01.0.DBP2A">49364</definedName>
    <definedName name="SLD.008.D.0.09.2007.00.01.0.DBP3F1">8195</definedName>
    <definedName name="SLD.008.D.0.09.2007.00.01.0.DBP3I">2456</definedName>
    <definedName name="SLD.008.D.0.09.2007.00.01.0.DBP3J1">24874</definedName>
    <definedName name="SLD.008.D.0.09.2007.00.01.0.DBP3X">0</definedName>
    <definedName name="SLD.008.D.0.09.2007.00.01.0.DBP3Z">0</definedName>
    <definedName name="SLD.008.D.0.09.2007.00.01.0.DBP9C">1907</definedName>
    <definedName name="SLD.008.D.0.12.2005.00.01.0.101">85089</definedName>
    <definedName name="SLD.008.D.0.12.2005.00.01.0.1010103">26601</definedName>
    <definedName name="SLD.008.D.0.12.2005.00.01.0.1010402">34</definedName>
    <definedName name="SLD.008.D.0.12.2005.00.01.0.101080104">0</definedName>
    <definedName name="SLD.008.D.0.12.2005.00.01.0.102020201">3</definedName>
    <definedName name="SLD.008.D.0.12.2005.00.01.0.102040201">134</definedName>
    <definedName name="SLD.008.D.0.12.2005.00.01.0.10205">667</definedName>
    <definedName name="SLD.008.D.0.12.2005.00.01.0.102080102">1751</definedName>
    <definedName name="SLD.008.D.0.12.2005.00.01.0.10303">531250</definedName>
    <definedName name="SLD.008.D.0.12.2005.00.01.0.10304">0</definedName>
    <definedName name="SLD.008.D.0.12.2005.00.01.0.DBP1A">2949</definedName>
    <definedName name="SLD.008.D.0.12.2005.00.01.0.DBP2A">666</definedName>
    <definedName name="SLD.008.D.0.12.2005.00.01.0.DBP3F1">33474</definedName>
    <definedName name="SLD.008.D.0.12.2005.00.01.0.DBP3I">667</definedName>
    <definedName name="SLD.008.D.0.12.2005.00.01.0.DBP3J1">19623</definedName>
    <definedName name="SLD.008.D.0.12.2005.00.01.0.DBP3X">0</definedName>
    <definedName name="SLD.008.D.0.12.2005.00.01.0.DBP3Z">0</definedName>
    <definedName name="SLD.008.D.0.12.2005.00.01.0.DBP9C">1075</definedName>
    <definedName name="SLD.008.D.0.12.2006.00.01.0.101">65717</definedName>
    <definedName name="SLD.008.D.0.12.2006.00.01.0.1010103">2633</definedName>
    <definedName name="SLD.008.D.0.12.2006.00.01.0.1010402">55</definedName>
    <definedName name="SLD.008.D.0.12.2006.00.01.0.101080104">0</definedName>
    <definedName name="SLD.008.D.0.12.2006.00.01.0.102020201">0</definedName>
    <definedName name="SLD.008.D.0.12.2006.00.01.0.102040201">136</definedName>
    <definedName name="SLD.008.D.0.12.2006.00.01.0.10205">845</definedName>
    <definedName name="SLD.008.D.0.12.2006.00.01.0.102080102">1244</definedName>
    <definedName name="SLD.008.D.0.12.2006.00.01.0.10303">543983</definedName>
    <definedName name="SLD.008.D.0.12.2006.00.01.0.10304">0</definedName>
    <definedName name="SLD.008.D.0.12.2006.00.01.0.DBP1A">4547</definedName>
    <definedName name="SLD.008.D.0.12.2006.00.01.0.DBP2A">422</definedName>
    <definedName name="SLD.008.D.0.12.2006.00.01.0.DBP3F1">33341</definedName>
    <definedName name="SLD.008.D.0.12.2006.00.01.0.DBP3I">933</definedName>
    <definedName name="SLD.008.D.0.12.2006.00.01.0.DBP3J1">22522</definedName>
    <definedName name="SLD.008.D.0.12.2006.00.01.0.DBP3X">0</definedName>
    <definedName name="SLD.008.D.0.12.2006.00.01.0.DBP3Z">0</definedName>
    <definedName name="SLD.008.D.0.12.2006.00.01.0.DBP9C">1264</definedName>
    <definedName name="SLD.008.D.0.12.2007.00.01.0.101">82842</definedName>
    <definedName name="SLD.008.D.0.12.2007.00.01.0.1010103">36012</definedName>
    <definedName name="SLD.008.D.0.12.2007.00.01.0.1010402">710</definedName>
    <definedName name="SLD.008.D.0.12.2007.00.01.0.101080104">0</definedName>
    <definedName name="SLD.008.D.0.12.2007.00.01.0.102020201">0</definedName>
    <definedName name="SLD.008.D.0.12.2007.00.01.0.102040201">1003</definedName>
    <definedName name="SLD.008.D.0.12.2007.00.01.0.10205">946</definedName>
    <definedName name="SLD.008.D.0.12.2007.00.01.0.102080102">747</definedName>
    <definedName name="SLD.008.D.0.12.2007.00.01.0.10303">576522</definedName>
    <definedName name="SLD.008.D.0.12.2007.00.01.0.10304">1427</definedName>
    <definedName name="SLD.008.D.0.12.2007.00.01.0.DBP1A">5101</definedName>
    <definedName name="SLD.008.D.0.12.2007.00.01.0.DBP2A">549</definedName>
    <definedName name="SLD.008.D.0.12.2007.00.01.0.DBP3F1">11654</definedName>
    <definedName name="SLD.008.D.0.12.2007.00.01.0.DBP3I">1251</definedName>
    <definedName name="SLD.008.D.0.12.2007.00.01.0.DBP3J1">26482</definedName>
    <definedName name="SLD.008.D.0.12.2007.00.01.0.DBP3X">0</definedName>
    <definedName name="SLD.008.D.0.12.2007.00.01.0.DBP3Z">0</definedName>
    <definedName name="SLD.008.D.0.12.2007.00.01.0.DBP9C">1084</definedName>
    <definedName name="SLD.019.C.0.03.2007.00.01.0.1020209">-24292</definedName>
    <definedName name="SLD.019.C.0.03.2007.00.01.0.102020900">0</definedName>
    <definedName name="SLD.019.C.0.03.2007.00.01.0.10301">0</definedName>
    <definedName name="SLD.019.C.0.03.2007.00.01.0.1030102">0</definedName>
    <definedName name="SLD.019.C.0.03.2007.00.01.0.201030198">1317</definedName>
    <definedName name="SLD.019.C.0.03.2007.00.01.0.20105">8942</definedName>
    <definedName name="SLD.019.C.0.03.2007.00.01.0.2010501">2393</definedName>
    <definedName name="SLD.019.C.0.03.2007.00.01.0.2010502">3045</definedName>
    <definedName name="SLD.019.C.0.03.2007.00.01.0.2010503">3503</definedName>
    <definedName name="SLD.019.C.0.03.2007.00.01.0.20107">951</definedName>
    <definedName name="SLD.019.C.0.03.2007.00.01.0.201080104">3608</definedName>
    <definedName name="SLD.019.C.0.03.2007.00.01.0.20111">4894</definedName>
    <definedName name="SLD.019.C.0.03.2007.00.01.0.2020502">22130</definedName>
    <definedName name="SLD.019.C.0.03.2007.00.01.0.2020503">2696</definedName>
    <definedName name="SLD.019.C.0.03.2007.00.01.0.20206">20439</definedName>
    <definedName name="SLD.019.C.0.03.2007.00.01.0.20210">3165</definedName>
    <definedName name="SLD.019.C.0.03.2007.00.01.0.20212">1724</definedName>
    <definedName name="SLD.019.C.0.03.2007.00.01.0.20401">139763</definedName>
    <definedName name="SLD.019.C.0.03.2007.00.01.0.20402">2677</definedName>
    <definedName name="SLD.019.C.0.03.2007.00.01.0.204050101001">9394</definedName>
    <definedName name="SLD.019.C.0.03.2007.00.01.0.210501">0</definedName>
    <definedName name="SLD.019.C.0.03.2007.00.01.0.210502">0</definedName>
    <definedName name="SLD.019.C.0.03.2007.00.01.0.30101">96808</definedName>
    <definedName name="SLD.019.C.0.03.2007.00.01.0.3010101">94972</definedName>
    <definedName name="SLD.019.C.0.03.2007.00.01.0.30104">-698</definedName>
    <definedName name="SLD.019.C.0.03.2007.00.01.0.3010401">-701</definedName>
    <definedName name="SLD.019.C.0.03.2007.00.01.0.3010402">3</definedName>
    <definedName name="SLD.019.C.0.03.2007.00.01.0.401.CG1_CUSTOS_C">-42251</definedName>
    <definedName name="SLD.019.C.0.03.2007.00.01.0.40101.CG1_CUSTOS_D">-6193</definedName>
    <definedName name="SLD.019.C.0.03.2007.00.01.0.4010101.CG1_CUSTOS_C">-3393</definedName>
    <definedName name="SLD.019.C.0.03.2007.00.01.0.4010102.CG1_CUSTOS_C">-4289</definedName>
    <definedName name="SLD.019.C.0.03.2007.00.01.0.4010103.CG1_CUSTOS_C">-1366</definedName>
    <definedName name="SLD.019.C.0.03.2007.00.01.0.4010106">-11036</definedName>
    <definedName name="SLD.019.C.0.03.2007.00.01.0.40102">-18203</definedName>
    <definedName name="SLD.019.C.0.03.2007.00.01.0.40102.CG1_CUSTOS_C">-18203</definedName>
    <definedName name="SLD.019.C.0.03.2007.00.01.0.401020204001">-3470</definedName>
    <definedName name="SLD.019.C.0.03.2007.00.01.0.49104">-1067</definedName>
    <definedName name="SLD.019.C.0.03.2007.00.01.0.492">-9784</definedName>
    <definedName name="SLD.019.C.0.03.2007.00.01.0.49200">0</definedName>
    <definedName name="SLD.019.C.0.03.2007.00.01.0.BP15">0</definedName>
    <definedName name="SLD.019.C.0.03.2007.00.01.0.DBP12A">31640</definedName>
    <definedName name="SLD.019.C.0.03.2007.00.01.0.DBP13A">27511</definedName>
    <definedName name="SLD.019.C.0.03.2007.00.01.0.DBP14">2616</definedName>
    <definedName name="SLD.019.C.0.03.2007.00.01.0.DBP15">6549</definedName>
    <definedName name="SLD.019.C.0.03.2007.00.01.0.DBP15B">4527</definedName>
    <definedName name="SLD.019.C.0.03.2007.00.01.0.DBP17A">2022</definedName>
    <definedName name="SLD.019.C.0.03.2007.00.01.0.DBP17B">2696</definedName>
    <definedName name="SLD.019.C.0.03.2007.00.01.0.DBP19">1041</definedName>
    <definedName name="SLD.019.C.0.03.2007.00.01.0.DBP20H">1190</definedName>
    <definedName name="SLD.019.C.0.03.2007.00.01.0.DBP21A">353633</definedName>
    <definedName name="SLD.019.C.0.03.2007.00.01.0.DBP31A">341484</definedName>
    <definedName name="SLD.019.C.0.03.2007.00.01.0.DBP33">1853</definedName>
    <definedName name="SLD.019.C.0.03.2007.00.01.0.DBP33A">-8335</definedName>
    <definedName name="SLD.019.C.0.03.2007.00.01.0.DBP34A.CG1_CUSTOS_C">-9318</definedName>
    <definedName name="SLD.019.C.0.03.2007.00.01.0.DPCONTR53">-11638</definedName>
    <definedName name="SLD.019.C.0.03.2007.00.DBL54A">0</definedName>
    <definedName name="SLD.019.C.0.03.2007.00.DBP12A">0</definedName>
    <definedName name="SLD.019.C.0.06.2007.00.01.0.1020209">0</definedName>
    <definedName name="SLD.019.C.0.06.2007.00.01.0.1030102">0</definedName>
    <definedName name="SLD.019.C.0.06.2007.00.01.0.2010501">0</definedName>
    <definedName name="SLD.019.C.0.06.2007.00.01.0.201080104">0</definedName>
    <definedName name="SLD.019.C.0.06.2007.00.01.0.20111">0</definedName>
    <definedName name="SLD.019.C.0.06.2007.00.01.0.2020502">0</definedName>
    <definedName name="SLD.019.C.0.06.2007.00.01.0.2020503">0</definedName>
    <definedName name="SLD.019.C.0.06.2007.00.01.0.20206">0</definedName>
    <definedName name="SLD.019.C.0.06.2007.00.01.0.20210">0</definedName>
    <definedName name="SLD.019.C.0.06.2007.00.01.0.20212">0</definedName>
    <definedName name="SLD.019.C.0.06.2007.00.01.0.20401">0</definedName>
    <definedName name="SLD.019.C.0.06.2007.00.01.0.20402">0</definedName>
    <definedName name="SLD.019.C.0.06.2007.00.01.0.204050101001">0</definedName>
    <definedName name="SLD.019.C.0.06.2007.00.01.0.30101">0</definedName>
    <definedName name="SLD.019.C.0.06.2007.00.01.0.3010401">0</definedName>
    <definedName name="SLD.019.C.0.06.2007.00.01.0.3010402">0</definedName>
    <definedName name="SLD.019.C.0.06.2007.00.01.0.401.CG1_CUSTOS_C">0</definedName>
    <definedName name="SLD.019.C.0.06.2007.00.01.0.40101.CG1_CUSTOS_D">0</definedName>
    <definedName name="SLD.019.C.0.06.2007.00.01.0.4010101.CG1_CUSTOS_C">0</definedName>
    <definedName name="SLD.019.C.0.06.2007.00.01.0.4010102.CG1_CUSTOS_C">0</definedName>
    <definedName name="SLD.019.C.0.06.2007.00.01.0.4010103.CG1_CUSTOS_C">0</definedName>
    <definedName name="SLD.019.C.0.06.2007.00.01.0.4010106">0</definedName>
    <definedName name="SLD.019.C.0.06.2007.00.01.0.40102.CG1_CUSTOS_C">0</definedName>
    <definedName name="SLD.019.C.0.06.2007.00.01.0.401020204001">0</definedName>
    <definedName name="SLD.019.C.0.06.2007.00.01.0.49104">0</definedName>
    <definedName name="SLD.019.C.0.06.2007.00.01.0.492">0</definedName>
    <definedName name="SLD.019.C.0.06.2007.00.01.0.DBP12A">0</definedName>
    <definedName name="SLD.019.C.0.06.2007.00.01.0.DBP14">0</definedName>
    <definedName name="SLD.019.C.0.06.2007.00.01.0.DBP15B">0</definedName>
    <definedName name="SLD.019.C.0.06.2007.00.01.0.DBP17A">0</definedName>
    <definedName name="SLD.019.C.0.06.2007.00.01.0.DBP19">0</definedName>
    <definedName name="SLD.019.C.0.06.2007.00.01.0.DBP20H">0</definedName>
    <definedName name="SLD.019.C.0.06.2007.00.01.0.DBP21A">0</definedName>
    <definedName name="SLD.019.C.0.06.2007.00.01.0.DBP31A">0</definedName>
    <definedName name="SLD.019.C.0.06.2007.00.01.0.DBP33">0</definedName>
    <definedName name="SLD.019.C.0.06.2007.00.01.0.DBP33A">0</definedName>
    <definedName name="SLD.019.C.0.06.2007.00.01.0.DPCONTR53">0</definedName>
    <definedName name="SLD.019.C.0.09.2007.00.01.0.1020209">0</definedName>
    <definedName name="SLD.019.C.0.09.2007.00.01.0.1030102">0</definedName>
    <definedName name="SLD.019.C.0.09.2007.00.01.0.2010501">0</definedName>
    <definedName name="SLD.019.C.0.09.2007.00.01.0.201080104">0</definedName>
    <definedName name="SLD.019.C.0.09.2007.00.01.0.20111">0</definedName>
    <definedName name="SLD.019.C.0.09.2007.00.01.0.2020502">0</definedName>
    <definedName name="SLD.019.C.0.09.2007.00.01.0.2020503">0</definedName>
    <definedName name="SLD.019.C.0.09.2007.00.01.0.20206">0</definedName>
    <definedName name="SLD.019.C.0.09.2007.00.01.0.20210">0</definedName>
    <definedName name="SLD.019.C.0.09.2007.00.01.0.20212">0</definedName>
    <definedName name="SLD.019.C.0.09.2007.00.01.0.20401">0</definedName>
    <definedName name="SLD.019.C.0.09.2007.00.01.0.20402">0</definedName>
    <definedName name="SLD.019.C.0.09.2007.00.01.0.204050101001">0</definedName>
    <definedName name="SLD.019.C.0.09.2007.00.01.0.30101">0</definedName>
    <definedName name="SLD.019.C.0.09.2007.00.01.0.3010401">0</definedName>
    <definedName name="SLD.019.C.0.09.2007.00.01.0.3010402">0</definedName>
    <definedName name="SLD.019.C.0.09.2007.00.01.0.401.CG1_CUSTOS_C">0</definedName>
    <definedName name="SLD.019.C.0.09.2007.00.01.0.40101.CG1_CUSTOS_D">0</definedName>
    <definedName name="SLD.019.C.0.09.2007.00.01.0.4010101.CG1_CUSTOS_C">0</definedName>
    <definedName name="SLD.019.C.0.09.2007.00.01.0.4010102.CG1_CUSTOS_C">0</definedName>
    <definedName name="SLD.019.C.0.09.2007.00.01.0.4010103.CG1_CUSTOS_C">0</definedName>
    <definedName name="SLD.019.C.0.09.2007.00.01.0.4010106">0</definedName>
    <definedName name="SLD.019.C.0.09.2007.00.01.0.40102.CG1_CUSTOS_C">0</definedName>
    <definedName name="SLD.019.C.0.09.2007.00.01.0.401020204001">0</definedName>
    <definedName name="SLD.019.C.0.09.2007.00.01.0.49104">0</definedName>
    <definedName name="SLD.019.C.0.09.2007.00.01.0.492">0</definedName>
    <definedName name="SLD.019.C.0.09.2007.00.01.0.DBP12A">0</definedName>
    <definedName name="SLD.019.C.0.09.2007.00.01.0.DBP14">0</definedName>
    <definedName name="SLD.019.C.0.09.2007.00.01.0.DBP15B">0</definedName>
    <definedName name="SLD.019.C.0.09.2007.00.01.0.DBP17A">0</definedName>
    <definedName name="SLD.019.C.0.09.2007.00.01.0.DBP19">0</definedName>
    <definedName name="SLD.019.C.0.09.2007.00.01.0.DBP20H">0</definedName>
    <definedName name="SLD.019.C.0.09.2007.00.01.0.DBP21A">0</definedName>
    <definedName name="SLD.019.C.0.09.2007.00.01.0.DBP31A">0</definedName>
    <definedName name="SLD.019.C.0.09.2007.00.01.0.DBP33">0</definedName>
    <definedName name="SLD.019.C.0.09.2007.00.01.0.DBP33A">0</definedName>
    <definedName name="SLD.019.C.0.09.2007.00.01.0.DPCONTR53">0</definedName>
    <definedName name="SLD.019.C.0.12.2007.00.01.0.1020209">0</definedName>
    <definedName name="SLD.019.C.0.12.2007.00.01.0.1030102">0</definedName>
    <definedName name="SLD.019.C.0.12.2007.00.01.0.2010501">0</definedName>
    <definedName name="SLD.019.C.0.12.2007.00.01.0.201080104">0</definedName>
    <definedName name="SLD.019.C.0.12.2007.00.01.0.20111">0</definedName>
    <definedName name="SLD.019.C.0.12.2007.00.01.0.2020502">0</definedName>
    <definedName name="SLD.019.C.0.12.2007.00.01.0.2020503">0</definedName>
    <definedName name="SLD.019.C.0.12.2007.00.01.0.20206">0</definedName>
    <definedName name="SLD.019.C.0.12.2007.00.01.0.20210">0</definedName>
    <definedName name="SLD.019.C.0.12.2007.00.01.0.20212">0</definedName>
    <definedName name="SLD.019.C.0.12.2007.00.01.0.20401">0</definedName>
    <definedName name="SLD.019.C.0.12.2007.00.01.0.20402">0</definedName>
    <definedName name="SLD.019.C.0.12.2007.00.01.0.204050101001">0</definedName>
    <definedName name="SLD.019.C.0.12.2007.00.01.0.30101">0</definedName>
    <definedName name="SLD.019.C.0.12.2007.00.01.0.3010401">0</definedName>
    <definedName name="SLD.019.C.0.12.2007.00.01.0.3010402">0</definedName>
    <definedName name="SLD.019.C.0.12.2007.00.01.0.401.CG1_CUSTOS_C">0</definedName>
    <definedName name="SLD.019.C.0.12.2007.00.01.0.40101.CG1_CUSTOS_D">0</definedName>
    <definedName name="SLD.019.C.0.12.2007.00.01.0.4010101.CG1_CUSTOS_C">0</definedName>
    <definedName name="SLD.019.C.0.12.2007.00.01.0.4010102.CG1_CUSTOS_C">0</definedName>
    <definedName name="SLD.019.C.0.12.2007.00.01.0.4010103.CG1_CUSTOS_C">0</definedName>
    <definedName name="SLD.019.C.0.12.2007.00.01.0.4010106">0</definedName>
    <definedName name="SLD.019.C.0.12.2007.00.01.0.40102.CG1_CUSTOS_C">0</definedName>
    <definedName name="SLD.019.C.0.12.2007.00.01.0.401020204001">0</definedName>
    <definedName name="SLD.019.C.0.12.2007.00.01.0.49104">0</definedName>
    <definedName name="SLD.019.C.0.12.2007.00.01.0.492">0</definedName>
    <definedName name="SLD.019.C.0.12.2007.00.01.0.DBP12A">0</definedName>
    <definedName name="SLD.019.C.0.12.2007.00.01.0.DBP14">0</definedName>
    <definedName name="SLD.019.C.0.12.2007.00.01.0.DBP15B">0</definedName>
    <definedName name="SLD.019.C.0.12.2007.00.01.0.DBP17A">0</definedName>
    <definedName name="SLD.019.C.0.12.2007.00.01.0.DBP19">0</definedName>
    <definedName name="SLD.019.C.0.12.2007.00.01.0.DBP20H">0</definedName>
    <definedName name="SLD.019.C.0.12.2007.00.01.0.DBP21A">0</definedName>
    <definedName name="SLD.019.C.0.12.2007.00.01.0.DBP31A">0</definedName>
    <definedName name="SLD.019.C.0.12.2007.00.01.0.DBP33">0</definedName>
    <definedName name="SLD.019.C.0.12.2007.00.01.0.DBP33A">0</definedName>
    <definedName name="SLD.019.C.0.12.2007.00.01.0.DPCONTR53">0</definedName>
    <definedName name="SLD.019.D.0.03.2007.00.01.0.101">94163</definedName>
    <definedName name="SLD.019.D.0.03.2007.00.01.0.10101">68760</definedName>
    <definedName name="SLD.019.D.0.03.2007.00.01.0.10101.01">68760</definedName>
    <definedName name="SLD.019.D.0.03.2007.00.01.0.101010">0</definedName>
    <definedName name="SLD.019.D.0.03.2007.00.01.0.1010101">1951</definedName>
    <definedName name="SLD.019.D.0.03.2007.00.01.0.1010102">3224</definedName>
    <definedName name="SLD.019.D.0.03.2007.00.01.0.1010103">63585</definedName>
    <definedName name="SLD.019.D.0.03.2007.00.01.0.10102">18346</definedName>
    <definedName name="SLD.019.D.0.03.2007.00.01.0.1010402">0</definedName>
    <definedName name="SLD.019.D.0.03.2007.00.01.0.101040201001">0</definedName>
    <definedName name="SLD.019.D.0.03.2007.00.01.0.101080104">3297</definedName>
    <definedName name="SLD.019.D.0.03.2007.00.01.0.102">61482</definedName>
    <definedName name="SLD.019.D.0.03.2007.00.01.0.102010101">0</definedName>
    <definedName name="SLD.019.D.0.03.2007.00.01.0.102010102">0</definedName>
    <definedName name="SLD.019.D.0.03.2007.00.01.0.102010303">0</definedName>
    <definedName name="SLD.019.D.0.03.2007.00.01.0.102020201">24292</definedName>
    <definedName name="SLD.019.D.0.03.2007.00.01.0.102020201000">0</definedName>
    <definedName name="SLD.019.D.0.03.2007.00.01.0.102040201">8319</definedName>
    <definedName name="SLD.019.D.0.03.2007.00.01.0.10205">966</definedName>
    <definedName name="SLD.019.D.0.03.2007.00.01.0.10208">51997</definedName>
    <definedName name="SLD.019.D.0.03.2007.00.01.0.102080102">659</definedName>
    <definedName name="SLD.019.D.0.03.2007.00.01.0.10303">605549</definedName>
    <definedName name="SLD.019.D.0.03.2007.00.01.0.10304">218670</definedName>
    <definedName name="SLD.019.D.0.03.2007.00.01.0.103040000">0</definedName>
    <definedName name="SLD.019.D.0.03.2007.00.01.0.BAL28a">0</definedName>
    <definedName name="SLD.019.D.0.03.2007.00.01.0.BAL3">0</definedName>
    <definedName name="SLD.019.D.0.03.2007.00.01.0.DBAL28a">0</definedName>
    <definedName name="SLD.019.D.0.03.2007.00.01.0.DBAL3">19670</definedName>
    <definedName name="SLD.019.D.0.03.2007.00.01.0.DBP1A">5175</definedName>
    <definedName name="SLD.019.D.0.03.2007.00.01.0.DBP2A">734</definedName>
    <definedName name="SLD.019.D.0.03.2007.00.01.0.DBP2B">0</definedName>
    <definedName name="SLD.019.D.0.03.2007.00.01.0.DBP3d">0</definedName>
    <definedName name="SLD.019.D.0.03.2007.00.01.0.DBP3e">0</definedName>
    <definedName name="SLD.019.D.0.03.2007.00.01.0.DBP3F1">1531</definedName>
    <definedName name="SLD.019.D.0.03.2007.00.01.0.DBP3I">590</definedName>
    <definedName name="SLD.019.D.0.03.2007.00.01.0.DBP3J1">16816</definedName>
    <definedName name="SLD.019.D.0.03.2007.00.01.0.DBP3X">199</definedName>
    <definedName name="SLD.019.D.0.03.2007.00.01.0.DBP3Z">51339</definedName>
    <definedName name="SLD.019.D.0.03.2007.00.01.0.DBP9C">2436</definedName>
    <definedName name="SLD.019.D.0.06.2007.00.01.0.101">0</definedName>
    <definedName name="SLD.019.D.0.06.2007.00.01.0.1010103">0</definedName>
    <definedName name="SLD.019.D.0.06.2007.00.01.0.101080104">0</definedName>
    <definedName name="SLD.019.D.0.06.2007.00.01.0.102020201">0</definedName>
    <definedName name="SLD.019.D.0.06.2007.00.01.0.102040201">0</definedName>
    <definedName name="SLD.019.D.0.06.2007.00.01.0.10205">0</definedName>
    <definedName name="SLD.019.D.0.06.2007.00.01.0.102080102">0</definedName>
    <definedName name="SLD.019.D.0.06.2007.00.01.0.10303">0</definedName>
    <definedName name="SLD.019.D.0.06.2007.00.01.0.10304">0</definedName>
    <definedName name="SLD.019.D.0.06.2007.00.01.0.DBP1A">0</definedName>
    <definedName name="SLD.019.D.0.06.2007.00.01.0.DBP2A">0</definedName>
    <definedName name="SLD.019.D.0.06.2007.00.01.0.DBP3F1">0</definedName>
    <definedName name="SLD.019.D.0.06.2007.00.01.0.DBP3I">0</definedName>
    <definedName name="SLD.019.D.0.06.2007.00.01.0.DBP3J1">0</definedName>
    <definedName name="SLD.019.D.0.06.2007.00.01.0.DBP3X">0</definedName>
    <definedName name="SLD.019.D.0.06.2007.00.01.0.DBP3Z">0</definedName>
    <definedName name="SLD.019.D.0.06.2007.00.01.0.DBP9C">0</definedName>
    <definedName name="SLD.019.D.0.09.2007.00.01.0.101">0</definedName>
    <definedName name="SLD.019.D.0.09.2007.00.01.0.1010103">0</definedName>
    <definedName name="SLD.019.D.0.09.2007.00.01.0.101080104">0</definedName>
    <definedName name="SLD.019.D.0.09.2007.00.01.0.102020201">0</definedName>
    <definedName name="SLD.019.D.0.09.2007.00.01.0.102040201">0</definedName>
    <definedName name="SLD.019.D.0.09.2007.00.01.0.10205">0</definedName>
    <definedName name="SLD.019.D.0.09.2007.00.01.0.102080102">0</definedName>
    <definedName name="SLD.019.D.0.09.2007.00.01.0.10303">0</definedName>
    <definedName name="SLD.019.D.0.09.2007.00.01.0.10304">0</definedName>
    <definedName name="SLD.019.D.0.09.2007.00.01.0.DBP1A">0</definedName>
    <definedName name="SLD.019.D.0.09.2007.00.01.0.DBP2A">0</definedName>
    <definedName name="SLD.019.D.0.09.2007.00.01.0.DBP3F1">0</definedName>
    <definedName name="SLD.019.D.0.09.2007.00.01.0.DBP3I">0</definedName>
    <definedName name="SLD.019.D.0.09.2007.00.01.0.DBP3J1">0</definedName>
    <definedName name="SLD.019.D.0.09.2007.00.01.0.DBP3X">0</definedName>
    <definedName name="SLD.019.D.0.09.2007.00.01.0.DBP3Z">0</definedName>
    <definedName name="SLD.019.D.0.09.2007.00.01.0.DBP9C">0</definedName>
    <definedName name="SLD.019.D.0.12.2007.00.01.0.101">0</definedName>
    <definedName name="SLD.019.D.0.12.2007.00.01.0.1010103">0</definedName>
    <definedName name="SLD.019.D.0.12.2007.00.01.0.101080104">0</definedName>
    <definedName name="SLD.019.D.0.12.2007.00.01.0.102020201">0</definedName>
    <definedName name="SLD.019.D.0.12.2007.00.01.0.102040201">0</definedName>
    <definedName name="SLD.019.D.0.12.2007.00.01.0.10205">0</definedName>
    <definedName name="SLD.019.D.0.12.2007.00.01.0.102080102">0</definedName>
    <definedName name="SLD.019.D.0.12.2007.00.01.0.10303">0</definedName>
    <definedName name="SLD.019.D.0.12.2007.00.01.0.10304">0</definedName>
    <definedName name="SLD.019.D.0.12.2007.00.01.0.DBP1A">0</definedName>
    <definedName name="SLD.019.D.0.12.2007.00.01.0.DBP2A">0</definedName>
    <definedName name="SLD.019.D.0.12.2007.00.01.0.DBP3F1">0</definedName>
    <definedName name="SLD.019.D.0.12.2007.00.01.0.DBP3I">0</definedName>
    <definedName name="SLD.019.D.0.12.2007.00.01.0.DBP3J1">0</definedName>
    <definedName name="SLD.019.D.0.12.2007.00.01.0.DBP3X">0</definedName>
    <definedName name="SLD.019.D.0.12.2007.00.01.0.DBP3Z">0</definedName>
    <definedName name="SLD.019.D.0.12.2007.00.01.0.DBP9C">0</definedName>
    <definedName name="SLD.087.C.0.01.0000.00.01.21102">54378</definedName>
    <definedName name="SLD.087.C.0.01.0000.00.01.21103">22794</definedName>
    <definedName name="SLD.087.C.0.01.0000.00.01.22102">165826</definedName>
    <definedName name="SLD.087.C.0.01.0000.00.01.22103">123670</definedName>
    <definedName name="SLD.087.C.0.01.0000.00.01.24501">29193</definedName>
    <definedName name="SLD.087.C.0.01.0000.00.01.D1035">6124</definedName>
    <definedName name="SLD.087.C.0.01.0000.00.01.D1074">3439</definedName>
    <definedName name="SLD.087.C.0.01.2000.00.01.24501010001">-2740</definedName>
    <definedName name="SLD.087.C.0.02.0000.00.01.21102">58143</definedName>
    <definedName name="SLD.087.C.0.02.0000.00.01.21103">23767</definedName>
    <definedName name="SLD.087.C.0.02.0000.00.01.22102">172060</definedName>
    <definedName name="SLD.087.C.0.02.0000.00.01.22103">121699</definedName>
    <definedName name="SLD.087.C.0.02.0000.00.01.24501">29193</definedName>
    <definedName name="SLD.087.C.0.02.0000.00.01.D1035">15542</definedName>
    <definedName name="SLD.087.C.0.02.0000.00.01.D1074">-33</definedName>
    <definedName name="SLD.087.C.0.03.0000.00.01.21102">52333</definedName>
    <definedName name="SLD.087.C.0.03.0000.00.01.21103">23858</definedName>
    <definedName name="SLD.087.C.0.03.0000.00.01.22102">159867</definedName>
    <definedName name="SLD.087.C.0.03.0000.00.01.22103">119748</definedName>
    <definedName name="SLD.087.C.0.03.0000.00.01.24501">29193</definedName>
    <definedName name="SLD.087.C.0.03.0000.00.01.D1035">23151</definedName>
    <definedName name="SLD.087.C.0.03.0000.00.01.D1074">-5391</definedName>
    <definedName name="SLD.087.C.0.03.2000.00.01.34">702</definedName>
    <definedName name="SLD.087.C.0.03.2000.00.01.44">-7066</definedName>
    <definedName name="SLD.087.C.0.03.2000.00.01.D1074">8342</definedName>
    <definedName name="SLD.087.C.0.03.2000.00.01.D997">14663</definedName>
    <definedName name="SLD.087.C.0.03.2001.00.01.34">1803</definedName>
    <definedName name="SLD.087.C.0.03.2001.00.01.44">-33644</definedName>
    <definedName name="SLD.087.C.0.03.2001.00.01.D1074">-5391</definedName>
    <definedName name="SLD.087.C.0.03.2001.00.01.D1075">-10393</definedName>
    <definedName name="SLD.087.C.0.03.2001.00.01.D2051">7729</definedName>
    <definedName name="SLD.087.C.0.03.2001.00.01.D997">15100</definedName>
    <definedName name="SLD.087.C.0.03.2002.00.01.21103">28774</definedName>
    <definedName name="SLD.087.C.0.03.2002.00.01.22103">101823</definedName>
    <definedName name="SLD.087.C.0.03.2002.00.01.D1035">27757</definedName>
    <definedName name="SLD.087.C.0.03.2002.00.01.D1074">9624</definedName>
    <definedName name="SLD.087.C.0.03.2002.00.01.D2025">20775</definedName>
    <definedName name="SLD.087.C.0.03.2002.00.01.D2051">4703</definedName>
    <definedName name="SLD.087.C.0.04.0000.00.01.21102">54372</definedName>
    <definedName name="SLD.087.C.0.04.0000.00.01.21103">24897</definedName>
    <definedName name="SLD.087.C.0.04.0000.00.01.22102">161575</definedName>
    <definedName name="SLD.087.C.0.04.0000.00.01.22103">117776</definedName>
    <definedName name="SLD.087.C.0.04.0000.00.01.D1035">30760</definedName>
    <definedName name="SLD.087.C.0.04.0000.00.01.D1074">-4979</definedName>
    <definedName name="SLD.087.C.0.05.0000.00.01.21102">59405</definedName>
    <definedName name="SLD.087.C.0.05.0000.00.01.21103">26083</definedName>
    <definedName name="SLD.087.C.0.05.0000.00.01.22102">170697</definedName>
    <definedName name="SLD.087.C.0.05.0000.00.01.22103">115804</definedName>
    <definedName name="SLD.087.C.0.05.0000.00.01.D1035">38369</definedName>
    <definedName name="SLD.087.C.0.05.0000.00.01.D1074">-14254</definedName>
    <definedName name="SLD.087.C.0.06.0000.00.01.21102">59510</definedName>
    <definedName name="SLD.087.C.0.06.0000.00.01.21103">26015</definedName>
    <definedName name="SLD.087.C.0.06.0000.00.01.22102">166711</definedName>
    <definedName name="SLD.087.C.0.06.0000.00.01.22103">113810</definedName>
    <definedName name="SLD.087.C.0.06.0000.00.01.D1035">45978</definedName>
    <definedName name="SLD.087.C.0.06.0000.00.01.D1074">-9997</definedName>
    <definedName name="SLD.087.C.0.06.2000.00.01.21103">21667</definedName>
    <definedName name="SLD.087.C.0.06.2000.00.01.22103">134518</definedName>
    <definedName name="SLD.087.C.0.06.2001.00.01.21103">26015</definedName>
    <definedName name="SLD.087.C.0.06.2001.00.01.22103">113810</definedName>
    <definedName name="SLD.087.C.0.07.0000.00.01.21102">64399</definedName>
    <definedName name="SLD.087.C.0.07.0000.00.01.21103">27149</definedName>
    <definedName name="SLD.087.C.0.07.0000.00.01.22102">175854</definedName>
    <definedName name="SLD.087.C.0.07.0000.00.01.22103">111837</definedName>
    <definedName name="SLD.087.C.0.07.0000.00.01.D1035">53587</definedName>
    <definedName name="SLD.087.C.0.07.0000.00.01.D1074">-16582</definedName>
    <definedName name="SLD.087.C.0.07.2001.00.01.21102">64399</definedName>
    <definedName name="SLD.087.C.0.07.2001.00.01.21103">27149</definedName>
    <definedName name="SLD.087.C.0.07.2001.00.01.22102">175854</definedName>
    <definedName name="SLD.087.C.0.07.2001.00.01.22103">111837</definedName>
    <definedName name="SLD.087.C.0.07.2001.00.01.D1035">53587</definedName>
    <definedName name="SLD.087.C.0.07.2001.00.01.D1074">-16582</definedName>
    <definedName name="SLD.087.C.0.08.2000.00.01.21102">52598</definedName>
    <definedName name="SLD.087.C.0.08.2000.00.01.21103">21009</definedName>
    <definedName name="SLD.087.C.0.08.2000.00.01.22102">174915</definedName>
    <definedName name="SLD.087.C.0.08.2000.00.01.22103">132310</definedName>
    <definedName name="SLD.087.C.0.08.2000.00.01.24101010001">129974</definedName>
    <definedName name="SLD.087.C.0.08.2000.00.01.24401010001">1982</definedName>
    <definedName name="SLD.087.C.0.08.2000.00.01.24401010002">198</definedName>
    <definedName name="SLD.087.C.0.08.2000.00.01.24501">18114</definedName>
    <definedName name="SLD.087.C.0.08.2000.00.01.D1035">56850</definedName>
    <definedName name="SLD.087.C.0.08.2000.00.01.D1074">11588</definedName>
    <definedName name="SLD.087.C.0.08.2001.00.01.21102">69295</definedName>
    <definedName name="SLD.087.C.0.08.2001.00.01.21103">28322</definedName>
    <definedName name="SLD.087.C.0.08.2001.00.01.22102">184562</definedName>
    <definedName name="SLD.087.C.0.08.2001.00.01.22103">109852</definedName>
    <definedName name="SLD.087.C.0.08.2001.00.01.D1035">62490</definedName>
    <definedName name="SLD.087.C.0.08.2001.00.01.D1074">-21507</definedName>
    <definedName name="SLD.087.C.0.09.0000.00.01.21102">63961</definedName>
    <definedName name="SLD.087.C.0.09.0000.00.01.21103">28184</definedName>
    <definedName name="SLD.087.C.0.09.0000.00.01.22102">166043</definedName>
    <definedName name="SLD.087.C.0.09.0000.00.01.22103">107846</definedName>
    <definedName name="SLD.087.C.0.09.0000.00.01.D1074">-23452</definedName>
    <definedName name="SLD.087.C.0.09.1999.00.01.24101010001">124174</definedName>
    <definedName name="SLD.087.C.0.09.1999.00.01.24401010001">1982</definedName>
    <definedName name="SLD.087.C.0.09.1999.00.01.24401010002">198</definedName>
    <definedName name="SLD.087.C.0.09.2000.00.01.11201010035">0</definedName>
    <definedName name="SLD.087.C.0.09.2000.00.01.11306010019">0</definedName>
    <definedName name="SLD.087.C.0.09.2000.00.01.21102">44925</definedName>
    <definedName name="SLD.087.C.0.09.2000.00.01.21103">19486</definedName>
    <definedName name="SLD.087.C.0.09.2000.00.01.2110302">19486</definedName>
    <definedName name="SLD.087.C.0.09.2000.00.01.22102">158111</definedName>
    <definedName name="SLD.087.C.0.09.2000.00.01.22103">131178</definedName>
    <definedName name="SLD.087.C.0.09.2000.00.01.24101010001">129974</definedName>
    <definedName name="SLD.087.C.0.09.2000.00.01.24401010001">1982</definedName>
    <definedName name="SLD.087.C.0.09.2000.00.01.24401010002">198</definedName>
    <definedName name="SLD.087.C.0.09.2000.00.01.24501">18114</definedName>
    <definedName name="SLD.087.C.0.09.2000.00.01.24501010001">-2740</definedName>
    <definedName name="SLD.087.C.0.09.2000.00.01.D1035">64621</definedName>
    <definedName name="SLD.087.C.0.09.2000.00.01.D1074">14031</definedName>
    <definedName name="SLD.087.C.0.09.2001.00.01.21102">63961</definedName>
    <definedName name="SLD.087.C.0.09.2001.00.01.21103">28184</definedName>
    <definedName name="SLD.087.C.0.09.2001.00.01.22102">166043</definedName>
    <definedName name="SLD.087.C.0.09.2001.00.01.22103">107846</definedName>
    <definedName name="SLD.087.C.0.09.2001.00.01.D1035">71452</definedName>
    <definedName name="SLD.087.C.0.09.2001.00.01.D1074">-23452</definedName>
    <definedName name="SLD.087.C.0.10.2000.00.01.21102">48321</definedName>
    <definedName name="SLD.087.C.0.10.2000.00.01.21103">20582</definedName>
    <definedName name="SLD.087.C.0.10.2000.00.01.22102">163710</definedName>
    <definedName name="SLD.087.C.0.10.2000.00.01.22103">129335</definedName>
    <definedName name="SLD.087.C.0.10.2000.00.01.D1035">72392</definedName>
    <definedName name="SLD.087.C.0.10.2000.00.01.D1074">14611</definedName>
    <definedName name="SLD.087.C.0.10.2001.00.01.D1035">80208</definedName>
    <definedName name="SLD.087.C.0.10.2001.00.01.D1074">-18978</definedName>
    <definedName name="SLD.087.C.0.11.2000.00.01.21102">50410</definedName>
    <definedName name="SLD.087.C.0.11.2000.00.01.21103">21639</definedName>
    <definedName name="SLD.087.C.0.11.2000.00.01.22102">164858</definedName>
    <definedName name="SLD.087.C.0.11.2000.00.01.22103">127467</definedName>
    <definedName name="SLD.087.C.0.11.2000.00.01.D1035">80163</definedName>
    <definedName name="SLD.087.C.0.11.2000.00.01.D1074">14199</definedName>
    <definedName name="SLD.087.C.0.11.2001.00.01.D1035">88567</definedName>
    <definedName name="SLD.087.C.0.11.2001.00.01.D1074">-4196</definedName>
    <definedName name="SLD.087.C.0.12.0000.00.01.21102">0</definedName>
    <definedName name="SLD.087.C.0.12.0000.00.01.21103">0</definedName>
    <definedName name="SLD.087.C.0.12.0000.00.01.22102">0</definedName>
    <definedName name="SLD.087.C.0.12.0000.00.01.22103">0</definedName>
    <definedName name="SLD.087.C.0.12.0000.00.01.24501">0</definedName>
    <definedName name="SLD.087.C.0.12.0000.00.01.D1035">0</definedName>
    <definedName name="SLD.087.C.0.12.0000.00.01.D1074">0</definedName>
    <definedName name="SLD.087.C.0.12.1999.00.00.24101010001">129974445.70996</definedName>
    <definedName name="SLD.087.C.0.12.1999.00.00.24401010001">1982226.87999916</definedName>
    <definedName name="SLD.087.C.0.12.1999.00.00.24401010002">198222.69000006</definedName>
    <definedName name="SLD.087.C.0.12.1999.00.00.24501010001">16609303.7200012</definedName>
    <definedName name="SLD.087.C.0.12.1999.00.01.24101010001">129974</definedName>
    <definedName name="SLD.087.C.0.12.1999.00.01.24401010001">1982</definedName>
    <definedName name="SLD.087.C.0.12.1999.00.01.24401010002">198</definedName>
    <definedName name="SLD.087.C.0.12.1999.00.01.24501010001">16609</definedName>
    <definedName name="SLD.087.C.0.12.2000.00.01.21102">52123</definedName>
    <definedName name="SLD.087.C.0.12.2000.00.01.21103">21692</definedName>
    <definedName name="SLD.087.C.0.12.2000.00.01.22102">164505</definedName>
    <definedName name="SLD.087.C.0.12.2000.00.01.22103">125598</definedName>
    <definedName name="SLD.087.C.0.12.2000.00.01.24101010001">129974</definedName>
    <definedName name="SLD.087.C.0.12.2000.00.01.24401010001">3105</definedName>
    <definedName name="SLD.087.C.0.12.2000.00.01.24401010002">311</definedName>
    <definedName name="SLD.087.C.0.12.2000.00.01.24501">16879</definedName>
    <definedName name="SLD.087.C.0.12.2000.00.01.24501010001">0</definedName>
    <definedName name="SLD.087.C.0.12.2000.00.01.D1035">87934</definedName>
    <definedName name="SLD.087.C.0.12.2000.00.01.D1074">12314</definedName>
    <definedName name="SLD.087.C.0.12.2001.00.01.21103">28464</definedName>
    <definedName name="SLD.087.C.0.12.2001.00.01.22103">101892</definedName>
    <definedName name="SLD.087.C.0.12.2001.00.01.D1035">97125</definedName>
    <definedName name="SLD.087.C.0.12.2002.00.01.21103">0</definedName>
    <definedName name="SLD.087.C.0.12.2002.00.01.22103">0</definedName>
    <definedName name="SLD.087.C.0.12.2002.00.01.D1035">0</definedName>
    <definedName name="SLD.087.C.0.12.2002.00.01.D1074">0</definedName>
    <definedName name="SLD.087.C.0.IN.2000.00.01.24101010001">129974</definedName>
    <definedName name="SLD.087.C.0.IN.2000.00.01.24401010001">1982</definedName>
    <definedName name="SLD.087.C.0.IN.2000.00.01.24401010002">198</definedName>
    <definedName name="SLD.087.C.0.IN.2000.00.01.24501">18114</definedName>
    <definedName name="SLD_000_C_0_00_0000_00_00_">0</definedName>
    <definedName name="SLD_000_C_0_00_0000_00_00_11">29753410.15</definedName>
    <definedName name="SLD_000_C_0_00_0000_00_00_111">27591085.74</definedName>
    <definedName name="SLD_000_C_0_00_0000_00_00_11201010035">200</definedName>
    <definedName name="SLD_000_C_0_00_0000_00_00_11306010019">90.63</definedName>
    <definedName name="SLD_000_C_0_00_0000_00_00_11306010031">13002</definedName>
    <definedName name="SLD_000_C_0_00_0000_00_00_11306010034">2841.31</definedName>
    <definedName name="SLD_000_C_0_00_0000_00_00_11306010036">22315.38999999</definedName>
    <definedName name="SLD_000_C_0_00_0000_00_00_11307">54142.41</definedName>
    <definedName name="SLD_000_C_0_00_0000_00_00_115">0</definedName>
    <definedName name="SLD_000_C_0_00_0000_00_00_117">533634.32999992</definedName>
    <definedName name="SLD_000_C_0_00_0000_00_00_121">31439885.269989</definedName>
    <definedName name="SLD_000_C_0_00_0000_00_00_12101">0</definedName>
    <definedName name="SLD_000_C_0_00_0000_00_00_1210102">0</definedName>
    <definedName name="SLD_000_C_0_00_0000_00_00_12301">997253.47000027</definedName>
    <definedName name="SLD_000_C_0_00_0000_00_00_12302">7350943.8</definedName>
    <definedName name="SLD_000_C_0_00_0000_00_00_12302010001">5661662.49</definedName>
    <definedName name="SLD_000_C_0_00_0000_00_00_12302010002">1689281.31</definedName>
    <definedName name="SLD_000_C_0_00_0000_00_00_131">0</definedName>
    <definedName name="SLD_000_C_0_00_0000_00_00_21">112787376.61</definedName>
    <definedName name="SLD_000_C_0_00_0000_00_00_211">73815519.2800293</definedName>
    <definedName name="SLD_000_C_0_00_0000_00_00_2110202">8945319.35</definedName>
    <definedName name="SLD_000_C_0_00_0000_00_00_21102020015">5698049.8</definedName>
    <definedName name="SLD_000_C_0_00_0000_00_00_21102020016">1288938.52</definedName>
    <definedName name="SLD_000_C_0_00_0000_00_00_21102020017">2060944.31</definedName>
    <definedName name="SLD_000_C_0_00_0000_00_00_2110203">49305730.0399999</definedName>
    <definedName name="SLD_000_C_0_00_0000_00_00_21103">28463747.93</definedName>
    <definedName name="SLD_000_C_0_00_0000_00_00_2110302">28463747.93</definedName>
    <definedName name="SLD_000_C_0_00_0000_00_00_212">88033.35000002</definedName>
    <definedName name="SLD_000_C_0_00_0000_00_00_21401">436624.83</definedName>
    <definedName name="SLD_000_C_0_00_0000_00_00_216">634076.36999989</definedName>
    <definedName name="SLD_000_C_0_00_0000_00_00_217">17315355.6300048</definedName>
    <definedName name="SLD_000_C_0_00_0000_00_00_21704010001">16653.00999999</definedName>
    <definedName name="SLD_000_C_0_00_0000_00_00_21704010003">0</definedName>
    <definedName name="SLD_000_C_0_00_0000_00_00_219">3513721.00999832</definedName>
    <definedName name="SLD_000_C_0_00_0000_00_00_221">290102726.669921</definedName>
    <definedName name="SLD_000_C_0_00_0000_00_00_22102">117013223.189999</definedName>
    <definedName name="SLD_000_C_0_00_0000_00_00_2210202">12521415.66</definedName>
    <definedName name="SLD_000_C_0_00_0000_00_00_22102020014">8312827.07</definedName>
    <definedName name="SLD_000_C_0_00_0000_00_00_22102020015">2570149.45</definedName>
    <definedName name="SLD_000_C_0_00_0000_00_00_22102020016">1013169.66</definedName>
    <definedName name="SLD_000_C_0_00_0000_00_00_2210203">127931386.629999</definedName>
    <definedName name="SLD_000_C_0_00_0000_00_00_22102030001">49699217.0199999</definedName>
    <definedName name="SLD_000_C_0_00_0000_00_00_22102030002">55417859.99</definedName>
    <definedName name="SLD_000_C_0_00_0000_00_00_22103">101891996.71</definedName>
    <definedName name="SLD_000_C_0_00_0000_00_00_2210302">95796479.6799999</definedName>
    <definedName name="SLD_000_C_0_00_0000_00_00_22103020018">22597434.91</definedName>
    <definedName name="SLD_000_C_0_00_0000_00_00_22103020019">43861601.4399999</definedName>
    <definedName name="SLD_000_C_0_00_0000_00_00_22103020020">29337443.33</definedName>
    <definedName name="SLD_000_C_0_00_0000_00_00_22103030001">6026554.28</definedName>
    <definedName name="SLD_000_C_0_00_0000_00_00_222">21139278.8200073</definedName>
    <definedName name="SLD_000_C_0_00_0000_00_00_22201010001">7023539.95</definedName>
    <definedName name="SLD_000_C_0_00_0000_00_00_22203010001">35282718.93</definedName>
    <definedName name="SLD_000_C_0_00_0000_00_00_241">129974445.70996</definedName>
    <definedName name="SLD_000_C_0_00_0000_00_00_24101">129974445.70996</definedName>
    <definedName name="SLD_000_C_0_00_0000_00_00_24101010001">137385036</definedName>
    <definedName name="SLD_000_C_0_00_0000_00_00_244">2180449.56999969</definedName>
    <definedName name="SLD_000_C_0_00_0000_00_00_24401010001">3983205.98</definedName>
    <definedName name="SLD_000_C_0_00_0000_00_00_24401010002">398320.6</definedName>
    <definedName name="SLD_000_C_0_00_0000_00_00_24501">18114451.8699951</definedName>
    <definedName name="SLD_000_C_0_00_0000_00_00_2450101">20817035.09</definedName>
    <definedName name="SLD_000_C_0_00_0000_00_00_24501010001">21782718.53</definedName>
    <definedName name="SLD_000_C_0_00_0000_00_00_31">290217002.200195</definedName>
    <definedName name="SLD_000_C_0_00_0000_00_00_311">179585641.580078</definedName>
    <definedName name="SLD_000_C_0_00_0000_00_00_312">4954140.23999786</definedName>
    <definedName name="SLD_000_C_0_00_0000_00_00_32">-21064440.0299987</definedName>
    <definedName name="SLD_000_C_0_00_0000_00_00_34">363001.90999985</definedName>
    <definedName name="SLD_000_C_0_00_0000_00_00_41">-155587260.75</definedName>
    <definedName name="SLD_000_C_0_00_0000_00_00_4110201">-102075876.309999</definedName>
    <definedName name="SLD_000_C_0_00_0000_00_00_42">-25368197.2900085</definedName>
    <definedName name="SLD_000_C_0_00_0000_00_00_44">-5557702.52999878</definedName>
    <definedName name="SLD_000_C_0_00_0000_00_00_4410101">-12315505.6900024</definedName>
    <definedName name="SLD_000_C_0_00_0000_00_00_44101010019">-3731987.45</definedName>
    <definedName name="SLD_000_C_0_00_0000_00_00_4410102">-21328703.7200012</definedName>
    <definedName name="SLD_000_C_0_00_0000_00_00_44101020005">-8613653.92</definedName>
    <definedName name="SLD_000_C_0_00_0000_00_00_44101020008">-32477747.64</definedName>
    <definedName name="SLD_000_C_0_00_0000_00_00_45">-133099.42000008</definedName>
    <definedName name="SLD_000_C_0_00_0000_00_00_47101010001">-4710636.20999908</definedName>
    <definedName name="SLD_000_C_0_00_0000_00_00_47101010002">-1201172.17000008</definedName>
    <definedName name="SLD_000_C_0_00_0000_00_00_47102010001">-958259.69</definedName>
    <definedName name="SLD_000_C_0_00_0000_00_00_47102010002">-399005.5</definedName>
    <definedName name="SLD_000_C_0_00_0000_00_00_D1010">17989327</definedName>
    <definedName name="SLD_000_C_0_00_0000_00_00_D1011">9804813.5</definedName>
    <definedName name="SLD_000_C_0_00_0000_00_00_D1012">1992874.98999977</definedName>
    <definedName name="SLD_000_C_0_00_0000_00_00_D1013">7966124.47000122</definedName>
    <definedName name="SLD_000_C_0_00_0000_00_00_D1014">98873.1400001</definedName>
    <definedName name="SLD_000_C_0_00_0000_00_00_D1015">498771725.940429</definedName>
    <definedName name="SLD_000_C_0_00_0000_00_00_D1016">3861816.84998322</definedName>
    <definedName name="SLD_000_C_0_00_0000_00_00_D1017">6518375.77999878</definedName>
    <definedName name="SLD_000_C_0_00_0000_00_00_D1018">30428702.3901367</definedName>
    <definedName name="SLD_000_C_0_00_0000_00_00_D1025">-45744891.0900268</definedName>
    <definedName name="SLD_000_C_0_00_0000_00_00_D1026">-13650979.5200805</definedName>
    <definedName name="SLD_000_C_0_00_0000_00_00_D1030">-18147550.3200073</definedName>
    <definedName name="SLD_000_C_0_00_0000_00_00_D1074">3439383.08001709</definedName>
    <definedName name="SLD_000_C_0_00_0000_00_00_D1075">-7966124.47000122</definedName>
    <definedName name="SLD_000_C_0_00_0000_00_00_D1076">20221665.6099853</definedName>
    <definedName name="SLD_000_C_0_00_0000_00_00_D1093">1009504.21000004</definedName>
    <definedName name="SLD_000_C_0_00_0000_00_00_D1094">2896500.96999741</definedName>
    <definedName name="SLD_000_C_0_00_0000_00_00_D11">0</definedName>
    <definedName name="SLD_000_C_0_00_0000_00_00_D1132">4943409.69999999</definedName>
    <definedName name="SLD_000_C_0_00_0000_00_00_D1146">-57379859.5699999</definedName>
    <definedName name="SLD_000_C_0_00_0000_00_00_D1155">25936.66999999</definedName>
    <definedName name="SLD_000_C_0_00_0000_00_00_D1181">-39735946.03</definedName>
    <definedName name="SLD_000_C_0_00_0000_00_00_D1182">-41091401.56</definedName>
    <definedName name="SLD_000_C_0_00_0000_00_00_D1183">-17505834.5199999</definedName>
    <definedName name="SLD_000_C_0_00_0000_00_00_D1203">15148831.86</definedName>
    <definedName name="SLD_000_C_0_00_0000_00_00_D1204">12442253.88</definedName>
    <definedName name="SLD_000_C_0_00_0000_00_00_D1205">1534995.27</definedName>
    <definedName name="SLD_000_C_0_00_0000_00_00_D1206">4285733.73</definedName>
    <definedName name="SLD_000_C_0_00_0000_00_00_D1207">519297867.03</definedName>
    <definedName name="SLD_000_C_0_00_0000_00_00_D1208">-0.00000001</definedName>
    <definedName name="SLD_000_C_0_00_0000_00_00_D1209">3105929.97</definedName>
    <definedName name="SLD_000_C_0_00_0000_00_00_D1210">5380034.52999999</definedName>
    <definedName name="SLD_000_C_0_00_0000_00_00_D1211">20817035.09</definedName>
    <definedName name="SLD_000_C_0_00_0000_00_00_D1212">6164913.85</definedName>
    <definedName name="SLD_000_C_0_00_0000_00_00_D1213">329059596.319999</definedName>
    <definedName name="SLD_000_C_0_00_0000_00_00_D1214">4285733.73</definedName>
    <definedName name="SLD_000_C_0_00_0000_00_00_D2018">-2191299.82</definedName>
    <definedName name="SLD_000_C_0_00_0000_00_00_D2021">934197.96</definedName>
    <definedName name="SLD_000_C_0_00_0000_00_00_D2022">-3009284.92</definedName>
    <definedName name="SLD_000_C_0_00_0000_00_00_D997">5050971.46000671</definedName>
    <definedName name="SLD_000_C_0_00_0000_00_00_DCRECEBER">1089681.6099987</definedName>
    <definedName name="SLD_000_C_0_00_0000_00_01_111">27591</definedName>
    <definedName name="SLD_000_C_0_00_0000_00_01_11306010036">22</definedName>
    <definedName name="SLD_000_C_0_00_0000_00_01_117">1001</definedName>
    <definedName name="SLD_000_C_0_00_0000_00_01_121">30082</definedName>
    <definedName name="SLD_000_C_0_00_0000_00_01_12301">997</definedName>
    <definedName name="SLD_000_C_0_00_0000_00_01_12302010001">5662</definedName>
    <definedName name="SLD_000_C_0_00_0000_00_01_12302010002">1689</definedName>
    <definedName name="SLD_000_C_0_00_0000_00_01_211">73607</definedName>
    <definedName name="SLD_000_C_0_00_0000_00_01_212">220</definedName>
    <definedName name="SLD_000_C_0_00_0000_00_01_216">555</definedName>
    <definedName name="SLD_000_C_0_00_0000_00_01_217">22702</definedName>
    <definedName name="SLD_000_C_0_00_0000_00_01_219">3514</definedName>
    <definedName name="SLD_000_C_0_00_0000_00_01_221">307226</definedName>
    <definedName name="SLD_000_C_0_00_0000_00_01_22103030001">6027</definedName>
    <definedName name="SLD_000_C_0_00_0000_00_01_222">12514</definedName>
    <definedName name="SLD_000_C_0_00_0000_00_01_22201010001">6165</definedName>
    <definedName name="SLD_000_C_0_00_0000_00_01_241">129974</definedName>
    <definedName name="SLD_000_C_0_00_0000_00_01_244">2180</definedName>
    <definedName name="SLD_000_C_0_00_0000_00_01_24401010001">3983</definedName>
    <definedName name="SLD_000_C_0_00_0000_00_01_24501">18114</definedName>
    <definedName name="SLD_000_C_0_00_0000_00_01_D1010">14735</definedName>
    <definedName name="SLD_000_C_0_00_0000_00_01_D1011">36890</definedName>
    <definedName name="SLD_000_C_0_00_0000_00_01_D1012">1296</definedName>
    <definedName name="SLD_000_C_0_00_0000_00_01_D1013">8253</definedName>
    <definedName name="SLD_000_C_0_00_0000_00_01_D1014">99</definedName>
    <definedName name="SLD_000_C_0_00_0000_00_01_D1015">487300</definedName>
    <definedName name="SLD_000_C_0_00_0000_00_01_D1016">6062</definedName>
    <definedName name="SLD_000_C_0_00_0000_00_01_D1017">5130</definedName>
    <definedName name="SLD_000_C_0_00_0000_00_01_D1018">30429</definedName>
    <definedName name="SLD_000_C_0_00_0000_00_01_D2019">-30690</definedName>
    <definedName name="SLD_000_C_0_00_0000_00_01_D2020">-163004</definedName>
    <definedName name="SLD_000_C_0_00_0000_00_01_DCRECEBER">610</definedName>
    <definedName name="SLD_000_C_0_00_1999_00_00_11">46755858.65</definedName>
    <definedName name="SLD_000_C_0_00_1999_00_00_111">28080836.7299999</definedName>
    <definedName name="SLD_000_C_0_00_1999_00_00_11307">4699155.21</definedName>
    <definedName name="SLD_000_C_0_00_1999_00_00_115">13298104.21</definedName>
    <definedName name="SLD_000_C_0_00_1999_00_00_117">386309.42000008</definedName>
    <definedName name="SLD_000_C_0_00_1999_00_00_121">32120074.2799987</definedName>
    <definedName name="SLD_000_C_0_00_1999_00_00_12101">32120074.28</definedName>
    <definedName name="SLD_000_C_0_00_1999_00_00_12302">8628884.53</definedName>
    <definedName name="SLD_000_C_0_00_1999_00_00_131">90000</definedName>
    <definedName name="SLD_000_C_0_00_1999_00_00_21">106839174.599999</definedName>
    <definedName name="SLD_000_C_0_00_1999_00_00_211">71813107.4799804</definedName>
    <definedName name="SLD_000_C_0_00_1999_00_00_212">988466.92000008</definedName>
    <definedName name="SLD_000_C_0_00_1999_00_00_21401">0</definedName>
    <definedName name="SLD_000_C_0_00_1999_00_00_217">30737899.1099853</definedName>
    <definedName name="SLD_000_C_0_00_1999_00_00_221">321088959</definedName>
    <definedName name="SLD_000_C_0_00_1999_00_00_222">12513945.7100067</definedName>
    <definedName name="SLD_000_C_0_00_1999_00_00_22203010001">12513945.71</definedName>
    <definedName name="SLD_000_C_0_00_1999_00_00_241">129974445.70996</definedName>
    <definedName name="SLD_000_C_0_00_1999_00_00_24101010001">129974445.71</definedName>
    <definedName name="SLD_000_C_0_00_1999_00_00_244">2180449.56999969</definedName>
    <definedName name="SLD_000_C_0_00_1999_00_00_2450101">37464088.14</definedName>
    <definedName name="SLD_000_C_0_00_1999_00_00_24501010001">37464088.14</definedName>
    <definedName name="SLD_000_C_0_00_1999_00_00_31">244637695.850097</definedName>
    <definedName name="SLD_000_C_0_00_1999_00_00_32">-7509368.30000305</definedName>
    <definedName name="SLD_000_C_0_00_1999_00_00_34">14624027.0099945</definedName>
    <definedName name="SLD_000_C_0_00_1999_00_00_41">-137984469.360107</definedName>
    <definedName name="SLD_000_C_0_00_1999_00_00_42">-18822323.7999877</definedName>
    <definedName name="SLD_000_C_0_00_1999_00_00_45">1209821.75</definedName>
    <definedName name="SLD_000_C_0_00_1999_00_00_47101010001">6781028.15000153</definedName>
    <definedName name="SLD_000_C_0_00_1999_00_00_47101010002">1847856.37999916</definedName>
    <definedName name="SLD_000_C_0_00_1999_00_00_D1010">16016305.1600036</definedName>
    <definedName name="SLD_000_C_0_00_1999_00_00_D1011">25362635.7800293</definedName>
    <definedName name="SLD_000_C_0_00_1999_00_00_D1012">4699155.20999908</definedName>
    <definedName name="SLD_000_C_0_00_1999_00_00_D1013">8628884.52999878</definedName>
    <definedName name="SLD_000_C_0_00_1999_00_00_D1015">491398211.890625</definedName>
    <definedName name="SLD_000_C_0_00_1999_00_00_D1016">10463049.2499847</definedName>
    <definedName name="SLD_000_C_0_00_1999_00_00_D1017">2173749.31999969</definedName>
    <definedName name="SLD_000_C_0_00_1999_00_00_D1018">18114451.8701171</definedName>
    <definedName name="SLD_000_C_0_00_1999_00_00_D1025">-49193159.4400024</definedName>
    <definedName name="SLD_000_C_0_00_1999_00_00_D1026">-3587777.86999512</definedName>
    <definedName name="SLD_000_C_0_00_1999_00_00_D1030">-71352966.6400146</definedName>
    <definedName name="SLD_000_C_0_00_1999_00_00_D1074">-19349636.2700195</definedName>
    <definedName name="SLD_000_C_0_00_1999_00_00_D1075">-8628884.52999878</definedName>
    <definedName name="SLD_000_C_0_00_1999_00_00_D1076">77181160.7299804</definedName>
    <definedName name="SLD_000_C_0_00_1999_00_00_D1093">1255347.8599987</definedName>
    <definedName name="SLD_000_C_0_00_1999_00_00_D1094">1125951.77000046</definedName>
    <definedName name="SLD_000_C_0_00_1999_00_00_D1132">2173749.32</definedName>
    <definedName name="SLD_000_C_0_00_1999_00_00_D1203">16016305.1599999</definedName>
    <definedName name="SLD_000_C_0_00_1999_00_00_D1204">25362635.7799999</definedName>
    <definedName name="SLD_000_C_0_00_1999_00_00_D1205">291453.08</definedName>
    <definedName name="SLD_000_C_0_00_1999_00_00_D1206">1255347.86</definedName>
    <definedName name="SLD_000_C_0_00_1999_00_00_D1207">491398211.889999</definedName>
    <definedName name="SLD_000_C_0_00_1999_00_00_D1208">10463049.25</definedName>
    <definedName name="SLD_000_C_0_00_1999_00_00_D1209">1125951.77</definedName>
    <definedName name="SLD_000_C_0_00_1999_00_00_D1210">2173749.32</definedName>
    <definedName name="SLD_000_C_0_00_1999_00_00_D1211">37464088.14</definedName>
    <definedName name="SLD_000_C_0_00_1999_00_00_D1212">0</definedName>
    <definedName name="SLD_000_C_0_00_1999_00_00_D1213">392902066.48</definedName>
    <definedName name="SLD_000_C_0_00_1999_00_00_D1214">1255347.86</definedName>
    <definedName name="SLD_000_C_0_00_1999_00_00_D997">52401126.4100341</definedName>
    <definedName name="SLD_000_C_0_00_1999_00_00_DCRECEBER">291453.08000183</definedName>
    <definedName name="SLD_000_C_0_00_1999_00_01_12302">8629</definedName>
    <definedName name="SLD_000_C_0_00_1999_00_01_D1204">25363</definedName>
    <definedName name="SLD_000_C_0_00_2000_00_00_">0</definedName>
    <definedName name="SLD_000_C_0_00_2000_00_00_11">31410331.4299999</definedName>
    <definedName name="SLD_000_C_0_00_2000_00_00_117">533634.32999992</definedName>
    <definedName name="SLD_000_C_0_00_2000_00_00_121">31439885.269989</definedName>
    <definedName name="SLD_000_C_0_00_2000_00_00_12301">1147792.02000046</definedName>
    <definedName name="SLD_000_C_0_00_2000_00_00_131">0</definedName>
    <definedName name="SLD_000_C_0_00_2000_00_00_21">100633785.009999</definedName>
    <definedName name="SLD_000_C_0_00_2000_00_00_211">73815519.2800293</definedName>
    <definedName name="SLD_000_C_0_00_2000_00_00_2110202">7724014.29</definedName>
    <definedName name="SLD_000_C_0_00_2000_00_00_2110203">44399022.1399999</definedName>
    <definedName name="SLD_000_C_0_00_2000_00_00_21103">21692482.85</definedName>
    <definedName name="SLD_000_C_0_00_2000_00_00_212">88033.35000002</definedName>
    <definedName name="SLD_000_C_0_00_2000_00_00_217">17315355.6300048</definedName>
    <definedName name="SLD_000_C_0_00_2000_00_00_221">290102726.669921</definedName>
    <definedName name="SLD_000_C_0_00_2000_00_00_2210202">18002186.62</definedName>
    <definedName name="SLD_000_C_0_00_2000_00_00_2210203">146502913.319999</definedName>
    <definedName name="SLD_000_C_0_00_2000_00_00_22103">125597626.729999</definedName>
    <definedName name="SLD_000_C_0_00_2000_00_00_222">21139278.8200073</definedName>
    <definedName name="SLD_000_C_0_00_2000_00_00_241">129974445.70996</definedName>
    <definedName name="SLD_000_C_0_00_2000_00_00_244">2180449.56999969</definedName>
    <definedName name="SLD_000_C_0_00_2000_00_00_31">290217002.200195</definedName>
    <definedName name="SLD_000_C_0_00_2000_00_00_311">67578450.3000488</definedName>
    <definedName name="SLD_000_C_0_00_2000_00_00_312">1710563.19000053</definedName>
    <definedName name="SLD_000_C_0_00_2000_00_00_32">-21064440.0299987</definedName>
    <definedName name="SLD_000_C_0_00_2000_00_00_34">7705475.12000275</definedName>
    <definedName name="SLD_000_C_0_00_2000_00_00_41">-155587260.75</definedName>
    <definedName name="SLD_000_C_0_00_2000_00_00_42">-25368197.2900085</definedName>
    <definedName name="SLD_000_C_0_00_2000_00_00_4410101">-12689636.2599945</definedName>
    <definedName name="SLD_000_C_0_00_2000_00_00_44101010019">-5991197.71</definedName>
    <definedName name="SLD_000_C_0_00_2000_00_00_4410102">5623644.69000244</definedName>
    <definedName name="SLD_000_C_0_00_2000_00_00_44101020005">-3917082.42</definedName>
    <definedName name="SLD_000_C_0_00_2000_00_00_44101020008">-14230467.9</definedName>
    <definedName name="SLD_000_C_0_00_2000_00_00_45">-133099.42000008</definedName>
    <definedName name="SLD_000_C_0_00_2000_00_00_47101010001">-4710636.20999908</definedName>
    <definedName name="SLD_000_C_0_00_2000_00_00_47101010002">-1201172.17000008</definedName>
    <definedName name="SLD_000_C_0_00_2000_00_00_D1010">17989327</definedName>
    <definedName name="SLD_000_C_0_00_2000_00_00_D1011">9804813.5</definedName>
    <definedName name="SLD_000_C_0_00_2000_00_00_D1012">1992874.98999977</definedName>
    <definedName name="SLD_000_C_0_00_2000_00_00_D1013">7966124.47000122</definedName>
    <definedName name="SLD_000_C_0_00_2000_00_00_D1015">498771725.940429</definedName>
    <definedName name="SLD_000_C_0_00_2000_00_00_D1016">3861816.84998322</definedName>
    <definedName name="SLD_000_C_0_00_2000_00_00_D1017">6518375.77999878</definedName>
    <definedName name="SLD_000_C_0_00_2000_00_00_D1018">30428702.3901367</definedName>
    <definedName name="SLD_000_C_0_00_2000_00_00_D1025">-45744891.0900268</definedName>
    <definedName name="SLD_000_C_0_00_2000_00_00_D1026">-13650979.5200805</definedName>
    <definedName name="SLD_000_C_0_00_2000_00_00_D1030">-18147550.3200073</definedName>
    <definedName name="SLD_000_C_0_00_2000_00_00_D1093">1009504.21000004</definedName>
    <definedName name="SLD_000_C_0_00_2000_00_00_D1094">2896500.96999741</definedName>
    <definedName name="SLD_000_C_0_00_2000_00_00_D1155">19932.71000001</definedName>
    <definedName name="SLD_000_C_0_00_2000_00_00_D1212">0</definedName>
    <definedName name="SLD_000_C_0_00_2000_00_00_D1213">363918245.949999</definedName>
    <definedName name="SLD_000_C_0_00_2000_00_00_DCRECEBER">1089681.6099987</definedName>
    <definedName name="SLD_000_C_0_00_2000_00_01_22201010001">0</definedName>
    <definedName name="SLD_000_C_0_00_2000_00_01_D1204">9805</definedName>
    <definedName name="SLD_000_C_0_00_2001_00_00_11306010034">2841.31</definedName>
    <definedName name="SLD_000_C_0_00_2001_00_00_2110202">8945319.35</definedName>
    <definedName name="SLD_000_C_0_00_2001_00_00_21102020015">5645659.72</definedName>
    <definedName name="SLD_000_C_0_00_2001_00_00_21102020016">1203843.3</definedName>
    <definedName name="SLD_000_C_0_00_2001_00_00_21102020017">2017282.18</definedName>
    <definedName name="SLD_000_C_0_00_2001_00_00_2110203">49305730.0399999</definedName>
    <definedName name="SLD_000_C_0_00_2001_00_00_2110302">28463747.93</definedName>
    <definedName name="SLD_000_C_0_00_2001_00_00_221">242344798.999999</definedName>
    <definedName name="SLD_000_C_0_00_2001_00_00_2210202">12521415.66</definedName>
    <definedName name="SLD_000_C_0_00_2001_00_00_22102020014">12888769.03</definedName>
    <definedName name="SLD_000_C_0_00_2001_00_00_22102020015">3586440.31</definedName>
    <definedName name="SLD_000_C_0_00_2001_00_00_22102020016">2827596.2</definedName>
    <definedName name="SLD_000_C_0_00_2001_00_00_2210203">127931386.629999</definedName>
    <definedName name="SLD_000_C_0_00_2001_00_00_2210302">101891996.71</definedName>
    <definedName name="SLD_000_C_0_00_2001_00_00_22201010001">6164913.85</definedName>
    <definedName name="SLD_000_C_0_00_2001_00_00_22203010001">31848667.53</definedName>
    <definedName name="SLD_000_C_0_00_2001_00_00_24401010001">3983205.98</definedName>
    <definedName name="SLD_000_C_0_00_2001_00_00_24401010002">398320.6</definedName>
    <definedName name="SLD_000_C_0_00_2001_00_00_4110201">-102075876.309999</definedName>
    <definedName name="SLD_000_C_0_00_2001_00_00_44101010019">-3731987.45</definedName>
    <definedName name="SLD_000_C_0_00_2001_00_00_44101020008">-32477747.64</definedName>
    <definedName name="SLD_000_C_0_00_2001_00_00_47101010001">-3009284.92</definedName>
    <definedName name="SLD_000_C_0_00_2001_00_00_47101010002">-786291.63</definedName>
    <definedName name="SLD_000_C_0_00_2001_00_00_47102010001">598023.2</definedName>
    <definedName name="SLD_000_C_0_00_2001_00_00_47102010002">-47287.66</definedName>
    <definedName name="SLD_000_C_0_00_2001_00_00_D1146">-57379859.5699999</definedName>
    <definedName name="SLD_000_C_0_00_2001_00_00_D1211">620774559.3</definedName>
    <definedName name="SLD_000_C_0_00_2001_00_00_D1212">6164913.85</definedName>
    <definedName name="SLD_000_C_0_00_2001_00_00_D2018">-2191299.82</definedName>
    <definedName name="SLD_000_C_0_00_2001_00_00_D2021">934197.96</definedName>
    <definedName name="SLD_000_C_0_00_2001_00_00_D2022">-3009284.92</definedName>
    <definedName name="SLD_000_C_0_00_2001_00_01_D1018">-579140</definedName>
    <definedName name="SLD_000_C_0_00_2001_00_01_D2019">-30690</definedName>
    <definedName name="SLD_000_C_0_00_2001_00_01_D2020">-163004</definedName>
    <definedName name="SLD_000_C_0_00_2002_00_00_">0</definedName>
    <definedName name="SLD_000_C_0_00_2002_00_00_11306010031">0</definedName>
    <definedName name="SLD_000_C_0_00_2002_00_00_22102">117013223.189999</definedName>
    <definedName name="SLD_000_C_0_00_2002_00_00_22102020014">8312827.07</definedName>
    <definedName name="SLD_000_C_0_00_2002_00_00_2210302">95796479.6799999</definedName>
    <definedName name="SLD_000_C_0_00_2002_00_00_22103030001">6026554.28</definedName>
    <definedName name="SLD_000_C_0_00_2002_00_00_22201010001">7023539.95</definedName>
    <definedName name="SLD_000_C_0_00_2002_00_00_22203010001">35282718.93</definedName>
    <definedName name="SLD_000_C_0_00_2002_00_00_47101010002">-931012.82</definedName>
    <definedName name="SLD_000_C_0_00_2002_00_00_47102010001">-958259.69</definedName>
    <definedName name="SLD_000_C_0_00_2002_00_00_47102010002">-399005.5</definedName>
    <definedName name="SLD_000_C_0_00_2002_00_00_D997">13938418.09</definedName>
    <definedName name="SLD_000_C_0_00_2002_00_01_22103030001">6027</definedName>
    <definedName name="SLD_000_C_0_00_2002_00_01_22201010001">7024</definedName>
    <definedName name="SLD_000_C_0_01_0000_00_00_34">363001.90999985</definedName>
    <definedName name="SLD_000_C_0_01_0000_00_00_44">-5557702.52999878</definedName>
    <definedName name="SLD_000_C_0_01_0000_00_00_D997">5050971.46000671</definedName>
    <definedName name="SLD_000_C_0_01_0000_00_01_111">37253</definedName>
    <definedName name="SLD_000_C_0_01_0000_00_01_11201010035">0</definedName>
    <definedName name="SLD_000_C_0_01_0000_00_01_11306010019">0</definedName>
    <definedName name="SLD_000_C_0_01_0000_00_01_11306010031">24</definedName>
    <definedName name="SLD_000_C_0_01_0000_00_01_117">1717</definedName>
    <definedName name="SLD_000_C_0_01_0000_00_01_121">31692</definedName>
    <definedName name="SLD_000_C_0_01_0000_00_01_131">0</definedName>
    <definedName name="SLD_000_C_0_01_0000_00_01_211">77172</definedName>
    <definedName name="SLD_000_C_0_01_0000_00_01_212">66</definedName>
    <definedName name="SLD_000_C_0_01_0000_00_01_217">21908</definedName>
    <definedName name="SLD_000_C_0_01_0000_00_01_21704010001">13</definedName>
    <definedName name="SLD_000_C_0_01_0000_00_01_221">289496</definedName>
    <definedName name="SLD_000_C_0_01_0000_00_01_222">21139</definedName>
    <definedName name="SLD_000_C_0_01_0000_00_01_241">129974</definedName>
    <definedName name="SLD_000_C_0_01_0000_00_01_244">3416</definedName>
    <definedName name="SLD_000_C_0_01_0000_00_01_31">27924</definedName>
    <definedName name="SLD_000_C_0_01_0000_00_01_32">-2329</definedName>
    <definedName name="SLD_000_C_0_01_0000_00_01_34">363</definedName>
    <definedName name="SLD_000_C_0_01_0000_00_01_41">-13778</definedName>
    <definedName name="SLD_000_C_0_01_0000_00_01_42">-1907</definedName>
    <definedName name="SLD_000_C_0_01_0000_00_01_44">-5558</definedName>
    <definedName name="SLD_000_C_0_01_0000_00_01_45">-37</definedName>
    <definedName name="SLD_000_C_0_01_0000_00_01_47101010001">-925</definedName>
    <definedName name="SLD_000_C_0_01_0000_00_01_47101010002">-313</definedName>
    <definedName name="SLD_000_C_0_01_0000_00_01_D1010">19322</definedName>
    <definedName name="SLD_000_C_0_01_0000_00_01_D1011">17931</definedName>
    <definedName name="SLD_000_C_0_01_0000_00_01_D1012">644</definedName>
    <definedName name="SLD_000_C_0_01_0000_00_01_D1013">7881</definedName>
    <definedName name="SLD_000_C_0_01_0000_00_01_D1015">498488</definedName>
    <definedName name="SLD_000_C_0_01_0000_00_01_D1016">3312</definedName>
    <definedName name="SLD_000_C_0_01_0000_00_01_D1017">5589</definedName>
    <definedName name="SLD_000_C_0_01_0000_00_01_D1018">32633</definedName>
    <definedName name="SLD_000_C_0_01_0000_00_01_D1025">-3644</definedName>
    <definedName name="SLD_000_C_0_01_0000_00_01_D1026">-222</definedName>
    <definedName name="SLD_000_C_0_01_0000_00_01_D1030">-1691</definedName>
    <definedName name="SLD_000_C_0_01_0000_00_01_D1093">1024</definedName>
    <definedName name="SLD_000_C_0_01_0000_00_01_D1094">2511</definedName>
    <definedName name="SLD_000_C_0_01_0000_00_01_D997">5051</definedName>
    <definedName name="SLD_000_C_0_01_0000_00_01_DCRECEBER">1892</definedName>
    <definedName name="SLD_000_C_0_01_2001_00_00_44101010019">-325631.57</definedName>
    <definedName name="SLD_000_C_0_01_2001_00_00_44101020008">-1320819.3</definedName>
    <definedName name="SLD_000_C_0_01_2001_00_01_111">37253</definedName>
    <definedName name="SLD_000_C_0_01_2001_00_01_44101010019">-326</definedName>
    <definedName name="SLD_000_C_0_01_2001_00_01_44101020008">-1321</definedName>
    <definedName name="SLD_000_C_0_02_0000_00_01_11201010035">0</definedName>
    <definedName name="SLD_000_C_0_02_0000_00_01_11306010019">0</definedName>
    <definedName name="SLD_000_C_0_02_0000_00_01_11306010031">15</definedName>
    <definedName name="SLD_000_C_0_02_0000_00_01_117">1635</definedName>
    <definedName name="SLD_000_C_0_02_0000_00_01_121">12967</definedName>
    <definedName name="SLD_000_C_0_02_0000_00_01_131">0</definedName>
    <definedName name="SLD_000_C_0_02_0000_00_01_211">81910</definedName>
    <definedName name="SLD_000_C_0_02_0000_00_01_212">62</definedName>
    <definedName name="SLD_000_C_0_02_0000_00_01_217">21957</definedName>
    <definedName name="SLD_000_C_0_02_0000_00_01_21704010001">16</definedName>
    <definedName name="SLD_000_C_0_02_0000_00_01_221">293759</definedName>
    <definedName name="SLD_000_C_0_02_0000_00_01_222">21139</definedName>
    <definedName name="SLD_000_C_0_02_0000_00_01_241">129974</definedName>
    <definedName name="SLD_000_C_0_02_0000_00_01_244">3416</definedName>
    <definedName name="SLD_000_C_0_02_0000_00_01_31">51359</definedName>
    <definedName name="SLD_000_C_0_02_0000_00_01_32">-4299</definedName>
    <definedName name="SLD_000_C_0_02_0000_00_01_34">1371</definedName>
    <definedName name="SLD_000_C_0_02_0000_00_01_41">-27355</definedName>
    <definedName name="SLD_000_C_0_02_0000_00_01_42">-3792</definedName>
    <definedName name="SLD_000_C_0_02_0000_00_01_44">-17386</definedName>
    <definedName name="SLD_000_C_0_02_0000_00_01_45">-39</definedName>
    <definedName name="SLD_000_C_0_02_0000_00_01_47101010001">49</definedName>
    <definedName name="SLD_000_C_0_02_0000_00_01_47101010002">59</definedName>
    <definedName name="SLD_000_C_0_02_0000_00_01_D1010">13552</definedName>
    <definedName name="SLD_000_C_0_02_0000_00_01_D1011">44891</definedName>
    <definedName name="SLD_000_C_0_02_0000_00_01_D1012">1986</definedName>
    <definedName name="SLD_000_C_0_02_0000_00_01_D1013">8151</definedName>
    <definedName name="SLD_000_C_0_02_0000_00_01_D1015">500198</definedName>
    <definedName name="SLD_000_C_0_02_0000_00_01_D1016">2762</definedName>
    <definedName name="SLD_000_C_0_02_0000_00_01_D1017">5516</definedName>
    <definedName name="SLD_000_C_0_02_0000_00_01_D1018">29160</definedName>
    <definedName name="SLD_000_C_0_02_0000_00_01_D1025">-7241</definedName>
    <definedName name="SLD_000_C_0_02_0000_00_01_D1026">-471</definedName>
    <definedName name="SLD_000_C_0_02_0000_00_01_D1030">-9674</definedName>
    <definedName name="SLD_000_C_0_02_0000_00_01_D1093">935</definedName>
    <definedName name="SLD_000_C_0_02_0000_00_01_D1094">2407</definedName>
    <definedName name="SLD_000_C_0_02_0000_00_01_D997">10081</definedName>
    <definedName name="SLD_000_C_0_02_0000_00_01_DCRECEBER">2225</definedName>
    <definedName name="SLD_000_C_0_02_2001_00_01_44101010019">-614</definedName>
    <definedName name="SLD_000_C_0_02_2001_00_01_44101020008">-7555</definedName>
    <definedName name="SLD_000_C_0_03_0000_00_00_12301">786499.5</definedName>
    <definedName name="SLD_000_C_0_03_0000_00_00_22103020018">22597434.91</definedName>
    <definedName name="SLD_000_C_0_03_0000_00_00_22103020019">43861601.4399999</definedName>
    <definedName name="SLD_000_C_0_03_0000_00_00_22103020020">29337443.33</definedName>
    <definedName name="SLD_000_C_0_03_0000_00_00_311">74384793.3399658</definedName>
    <definedName name="SLD_000_C_0_03_0000_00_00_312">2967049.86000061</definedName>
    <definedName name="SLD_000_C_0_03_0000_00_00_4410101">-12315505.6900024</definedName>
    <definedName name="SLD_000_C_0_03_0000_00_00_4410102">-21328703.7200012</definedName>
    <definedName name="SLD_000_C_0_03_0000_00_00_D1155">25936.66999999</definedName>
    <definedName name="SLD_000_C_0_03_0000_00_00_D1182">-21267863.63</definedName>
    <definedName name="SLD_000_C_0_03_0000_00_00_D1183">-1556695.08999999</definedName>
    <definedName name="SLD_000_C_0_03_0000_00_01_11201010035">0</definedName>
    <definedName name="SLD_000_C_0_03_0000_00_01_11306010019">0</definedName>
    <definedName name="SLD_000_C_0_03_0000_00_01_11306010031">21</definedName>
    <definedName name="SLD_000_C_0_03_0000_00_01_11306010036">22</definedName>
    <definedName name="SLD_000_C_0_03_0000_00_01_117">1555</definedName>
    <definedName name="SLD_000_C_0_03_0000_00_01_121">11</definedName>
    <definedName name="SLD_000_C_0_03_0000_00_01_12301">786</definedName>
    <definedName name="SLD_000_C_0_03_0000_00_01_131">0</definedName>
    <definedName name="SLD_000_C_0_03_0000_00_01_211">76191</definedName>
    <definedName name="SLD_000_C_0_03_0000_00_01_212">47</definedName>
    <definedName name="SLD_000_C_0_03_0000_00_01_217">21754</definedName>
    <definedName name="SLD_000_C_0_03_0000_00_01_21704010001">22</definedName>
    <definedName name="SLD_000_C_0_03_0000_00_01_221">279615</definedName>
    <definedName name="SLD_000_C_0_03_0000_00_01_222">21139</definedName>
    <definedName name="SLD_000_C_0_03_0000_00_01_241">129974</definedName>
    <definedName name="SLD_000_C_0_03_0000_00_01_244">3416</definedName>
    <definedName name="SLD_000_C_0_03_0000_00_01_31">77352</definedName>
    <definedName name="SLD_000_C_0_03_0000_00_01_311">74385</definedName>
    <definedName name="SLD_000_C_0_03_0000_00_01_312">2967</definedName>
    <definedName name="SLD_000_C_0_03_0000_00_01_32">-6480</definedName>
    <definedName name="SLD_000_C_0_03_0000_00_01_34">1803</definedName>
    <definedName name="SLD_000_C_0_03_0000_00_01_41">-40908</definedName>
    <definedName name="SLD_000_C_0_03_0000_00_01_42">-5902</definedName>
    <definedName name="SLD_000_C_0_03_0000_00_01_4410101">-12316</definedName>
    <definedName name="SLD_000_C_0_03_0000_00_01_4410102">-21329</definedName>
    <definedName name="SLD_000_C_0_03_0000_00_01_45">-39</definedName>
    <definedName name="SLD_000_C_0_03_0000_00_01_47101010001">1735</definedName>
    <definedName name="SLD_000_C_0_03_0000_00_01_47101010002">692</definedName>
    <definedName name="SLD_000_C_0_03_0000_00_01_D1010">14342</definedName>
    <definedName name="SLD_000_C_0_03_0000_00_01_D1011">28220</definedName>
    <definedName name="SLD_000_C_0_03_0000_00_01_D1012">2128</definedName>
    <definedName name="SLD_000_C_0_03_0000_00_01_D1013">10393</definedName>
    <definedName name="SLD_000_C_0_03_0000_00_01_D1015">502084</definedName>
    <definedName name="SLD_000_C_0_03_0000_00_01_D1016">2212</definedName>
    <definedName name="SLD_000_C_0_03_0000_00_01_D1017">5996</definedName>
    <definedName name="SLD_000_C_0_03_0000_00_01_D1018">23802</definedName>
    <definedName name="SLD_000_C_0_03_0000_00_01_D1025">-10820</definedName>
    <definedName name="SLD_000_C_0_03_0000_00_01_D1026">-1557</definedName>
    <definedName name="SLD_000_C_0_03_0000_00_01_D1030">-21268</definedName>
    <definedName name="SLD_000_C_0_03_0000_00_01_D1093">812</definedName>
    <definedName name="SLD_000_C_0_03_0000_00_01_D1094">2601</definedName>
    <definedName name="SLD_000_C_0_03_0000_00_01_D1155">26</definedName>
    <definedName name="SLD_000_C_0_03_0000_00_01_D1181">-10820</definedName>
    <definedName name="SLD_000_C_0_03_0000_00_01_D1182">-21268</definedName>
    <definedName name="SLD_000_C_0_03_0000_00_01_D1183">-1557</definedName>
    <definedName name="SLD_000_C_0_03_0000_00_01_D997">15100</definedName>
    <definedName name="SLD_000_C_0_03_0000_00_01_DCRECEBER">2779</definedName>
    <definedName name="SLD_000_C_0_03_2000_00_00_12301">1147792.02000046</definedName>
    <definedName name="SLD_000_C_0_03_2000_00_00_311">67578450.3000488</definedName>
    <definedName name="SLD_000_C_0_03_2000_00_00_312">1710563.19000053</definedName>
    <definedName name="SLD_000_C_0_03_2000_00_00_4410101">-12689636.2599945</definedName>
    <definedName name="SLD_000_C_0_03_2000_00_00_4410102">5623644.69000244</definedName>
    <definedName name="SLD_000_C_0_03_2000_00_00_D1155">19932.71000001</definedName>
    <definedName name="SLD_000_C_0_03_2000_00_01_117">1664</definedName>
    <definedName name="SLD_000_C_0_03_2000_00_01_121">32468</definedName>
    <definedName name="SLD_000_C_0_03_2000_00_01_12301">1148</definedName>
    <definedName name="SLD_000_C_0_03_2000_00_01_131">0</definedName>
    <definedName name="SLD_000_C_0_03_2000_00_01_211">66461</definedName>
    <definedName name="SLD_000_C_0_03_2000_00_01_212">716</definedName>
    <definedName name="SLD_000_C_0_03_2000_00_01_217">17504</definedName>
    <definedName name="SLD_000_C_0_03_2000_00_01_221">308017</definedName>
    <definedName name="SLD_000_C_0_03_2000_00_01_222">12514</definedName>
    <definedName name="SLD_000_C_0_03_2000_00_01_241">129974</definedName>
    <definedName name="SLD_000_C_0_03_2000_00_01_244">2180</definedName>
    <definedName name="SLD_000_C_0_03_2000_00_01_31">69289</definedName>
    <definedName name="SLD_000_C_0_03_2000_00_01_311">67578</definedName>
    <definedName name="SLD_000_C_0_03_2000_00_01_312">1711</definedName>
    <definedName name="SLD_000_C_0_03_2000_00_01_32">-5908</definedName>
    <definedName name="SLD_000_C_0_03_2000_00_01_34">702</definedName>
    <definedName name="SLD_000_C_0_03_2000_00_01_41">-38038</definedName>
    <definedName name="SLD_000_C_0_03_2000_00_01_42">-6870</definedName>
    <definedName name="SLD_000_C_0_03_2000_00_01_4410101">-12690</definedName>
    <definedName name="SLD_000_C_0_03_2000_00_01_4410102">5624</definedName>
    <definedName name="SLD_000_C_0_03_2000_00_01_45">16</definedName>
    <definedName name="SLD_000_C_0_03_2000_00_01_47101010001">-3042</definedName>
    <definedName name="SLD_000_C_0_03_2000_00_01_47101010002">-741</definedName>
    <definedName name="SLD_000_C_0_03_2000_00_01_D1010">10225</definedName>
    <definedName name="SLD_000_C_0_03_2000_00_01_D1011">20778</definedName>
    <definedName name="SLD_000_C_0_03_2000_00_01_D1012">1700</definedName>
    <definedName name="SLD_000_C_0_03_2000_00_01_D1013">7763</definedName>
    <definedName name="SLD_000_C_0_03_2000_00_01_D1015">484462</definedName>
    <definedName name="SLD_000_C_0_03_2000_00_01_D1016">8813</definedName>
    <definedName name="SLD_000_C_0_03_2000_00_01_D1017">4556</definedName>
    <definedName name="SLD_000_C_0_03_2000_00_01_D1018">26457</definedName>
    <definedName name="SLD_000_C_0_03_2000_00_01_D1025">-11823</definedName>
    <definedName name="SLD_000_C_0_03_2000_00_01_D1026">-859</definedName>
    <definedName name="SLD_000_C_0_03_2000_00_01_D1030">5615</definedName>
    <definedName name="SLD_000_C_0_03_2000_00_01_D1093">1168</definedName>
    <definedName name="SLD_000_C_0_03_2000_00_01_D1094">1020</definedName>
    <definedName name="SLD_000_C_0_03_2000_00_01_D1155">20</definedName>
    <definedName name="SLD_000_C_0_03_2000_00_01_D1181">-11823</definedName>
    <definedName name="SLD_000_C_0_03_2000_00_01_D1182">5615</definedName>
    <definedName name="SLD_000_C_0_03_2000_00_01_D1183">-859</definedName>
    <definedName name="SLD_000_C_0_03_2000_00_01_DCRECEBER">361</definedName>
    <definedName name="SLD_000_C_0_03_2001_00_00_D1212">0</definedName>
    <definedName name="SLD_000_C_0_03_2001_00_01_11">49024</definedName>
    <definedName name="SLD_000_C_0_03_2001_00_01_11307">2128</definedName>
    <definedName name="SLD_000_C_0_03_2001_00_01_117">1555</definedName>
    <definedName name="SLD_000_C_0_03_2001_00_01_121">11</definedName>
    <definedName name="SLD_000_C_0_03_2001_00_01_12101">11</definedName>
    <definedName name="SLD_000_C_0_03_2001_00_01_12301">786</definedName>
    <definedName name="SLD_000_C_0_03_2001_00_01_12302">10393</definedName>
    <definedName name="SLD_000_C_0_03_2001_00_01_12302010002">2665</definedName>
    <definedName name="SLD_000_C_0_03_2001_00_01_131">0</definedName>
    <definedName name="SLD_000_C_0_03_2001_00_01_21">106590</definedName>
    <definedName name="SLD_000_C_0_03_2001_00_01_211">76191</definedName>
    <definedName name="SLD_000_C_0_03_2001_00_01_212">47</definedName>
    <definedName name="SLD_000_C_0_03_2001_00_01_21401">0</definedName>
    <definedName name="SLD_000_C_0_03_2001_00_01_217">21754</definedName>
    <definedName name="SLD_000_C_0_03_2001_00_01_221">279615</definedName>
    <definedName name="SLD_000_C_0_03_2001_00_01_222">21139</definedName>
    <definedName name="SLD_000_C_0_03_2001_00_01_22203010001">21139</definedName>
    <definedName name="SLD_000_C_0_03_2001_00_01_241">129974</definedName>
    <definedName name="SLD_000_C_0_03_2001_00_01_24101010001">129974</definedName>
    <definedName name="SLD_000_C_0_03_2001_00_01_244">3416</definedName>
    <definedName name="SLD_000_C_0_03_2001_00_01_24401010001">3105</definedName>
    <definedName name="SLD_000_C_0_03_2001_00_01_24401010002">311</definedName>
    <definedName name="SLD_000_C_0_03_2001_00_01_311">74385</definedName>
    <definedName name="SLD_000_C_0_03_2001_00_01_312">2967</definedName>
    <definedName name="SLD_000_C_0_03_2001_00_01_32">-6480</definedName>
    <definedName name="SLD_000_C_0_03_2001_00_01_34">1803</definedName>
    <definedName name="SLD_000_C_0_03_2001_00_01_41">-40908</definedName>
    <definedName name="SLD_000_C_0_03_2001_00_01_4110201">-25103</definedName>
    <definedName name="SLD_000_C_0_03_2001_00_01_42">-5902</definedName>
    <definedName name="SLD_000_C_0_03_2001_00_01_4410101">-12316</definedName>
    <definedName name="SLD_000_C_0_03_2001_00_01_44101010019">-928</definedName>
    <definedName name="SLD_000_C_0_03_2001_00_01_4410102">-21329</definedName>
    <definedName name="SLD_000_C_0_03_2001_00_01_44101020008">-16402</definedName>
    <definedName name="SLD_000_C_0_03_2001_00_01_45">-39</definedName>
    <definedName name="SLD_000_C_0_03_2001_00_01_47101010001">1735</definedName>
    <definedName name="SLD_000_C_0_03_2001_00_01_47101010002">692</definedName>
    <definedName name="SLD_000_C_0_03_2001_00_01_47102010001">0</definedName>
    <definedName name="SLD_000_C_0_03_2001_00_01_47102010002">0</definedName>
    <definedName name="SLD_000_C_0_03_2001_00_01_D1010">14342</definedName>
    <definedName name="SLD_000_C_0_03_2001_00_01_D1011">28220</definedName>
    <definedName name="SLD_000_C_0_03_2001_00_01_D1012">2128</definedName>
    <definedName name="SLD_000_C_0_03_2001_00_01_D1013">10393</definedName>
    <definedName name="SLD_000_C_0_03_2001_00_01_D1015">502084</definedName>
    <definedName name="SLD_000_C_0_03_2001_00_01_D1016">2212</definedName>
    <definedName name="SLD_000_C_0_03_2001_00_01_D1017">5996</definedName>
    <definedName name="SLD_000_C_0_03_2001_00_01_D1018">-121547</definedName>
    <definedName name="SLD_000_C_0_03_2001_00_01_D1094">2601</definedName>
    <definedName name="SLD_000_C_0_03_2001_00_01_D1132">5996</definedName>
    <definedName name="SLD_000_C_0_03_2001_00_01_D1146">-14953</definedName>
    <definedName name="SLD_000_C_0_03_2001_00_01_D1155">26</definedName>
    <definedName name="SLD_000_C_0_03_2001_00_01_D1181">-10820</definedName>
    <definedName name="SLD_000_C_0_03_2001_00_01_D1182">-21268</definedName>
    <definedName name="SLD_000_C_0_03_2001_00_01_D1183">-1557</definedName>
    <definedName name="SLD_000_C_0_03_2001_00_01_D1203">14342</definedName>
    <definedName name="SLD_000_C_0_03_2001_00_01_D1204">28220</definedName>
    <definedName name="SLD_000_C_0_03_2001_00_01_D1205">2779</definedName>
    <definedName name="SLD_000_C_0_03_2001_00_01_D1206">812</definedName>
    <definedName name="SLD_000_C_0_03_2001_00_01_D1207">502084</definedName>
    <definedName name="SLD_000_C_0_03_2001_00_01_D1208">2212</definedName>
    <definedName name="SLD_000_C_0_03_2001_00_01_D1209">2601</definedName>
    <definedName name="SLD_000_C_0_03_2001_00_01_D1211">29193</definedName>
    <definedName name="SLD_000_C_0_03_2001_00_01_D1213">355806</definedName>
    <definedName name="SLD_000_C_0_03_2001_00_01_D1214">812</definedName>
    <definedName name="SLD_000_C_0_03_2001_00_01_D2018">-211</definedName>
    <definedName name="SLD_000_C_0_03_2001_00_01_D2019">-5679</definedName>
    <definedName name="SLD_000_C_0_03_2001_00_01_D2020">-40920</definedName>
    <definedName name="SLD_000_C_0_03_2001_00_01_DCRECEBER">2779</definedName>
    <definedName name="SLD_000_C_0_03_2002_00_00_">0</definedName>
    <definedName name="SLD_000_C_0_03_2002_00_00_11306010031">0</definedName>
    <definedName name="SLD_000_C_0_03_2002_00_00_21102020015">5698049.8</definedName>
    <definedName name="SLD_000_C_0_03_2002_00_00_21102020016">1288938.52</definedName>
    <definedName name="SLD_000_C_0_03_2002_00_00_21102020017">2060944.31</definedName>
    <definedName name="SLD_000_C_0_03_2002_00_00_22102">117013223.189999</definedName>
    <definedName name="SLD_000_C_0_03_2002_00_00_22102020014">8312827.07</definedName>
    <definedName name="SLD_000_C_0_03_2002_00_00_22102020015">2570149.45</definedName>
    <definedName name="SLD_000_C_0_03_2002_00_00_22102020016">1013169.66</definedName>
    <definedName name="SLD_000_C_0_03_2002_00_00_2210302">95796479.6799999</definedName>
    <definedName name="SLD_000_C_0_03_2002_00_00_22103020018">22597434.91</definedName>
    <definedName name="SLD_000_C_0_03_2002_00_00_22103020019">43861601.4399999</definedName>
    <definedName name="SLD_000_C_0_03_2002_00_00_22103020020">29337443.33</definedName>
    <definedName name="SLD_000_C_0_03_2002_00_00_22103030001">6026554.28</definedName>
    <definedName name="SLD_000_C_0_03_2002_00_00_22201010001">7023539.95</definedName>
    <definedName name="SLD_000_C_0_03_2002_00_00_22203010001">35282718.93</definedName>
    <definedName name="SLD_000_C_0_03_2002_00_00_47101010002">-931012.82</definedName>
    <definedName name="SLD_000_C_0_03_2002_00_00_47102010001">-958259.69</definedName>
    <definedName name="SLD_000_C_0_03_2002_00_00_47102010002">-399005.5</definedName>
    <definedName name="SLD_000_C_0_03_2002_00_00_D997">13938418.09</definedName>
    <definedName name="SLD_000_C_0_03_2002_00_01_11">28619</definedName>
    <definedName name="SLD_000_C_0_03_2002_00_01_11306010019">1</definedName>
    <definedName name="SLD_000_C_0_03_2002_00_01_11306010036">0</definedName>
    <definedName name="SLD_000_C_0_03_2002_00_01_11307">2379</definedName>
    <definedName name="SLD_000_C_0_03_2002_00_01_117">1663</definedName>
    <definedName name="SLD_000_C_0_03_2002_00_01_121">0</definedName>
    <definedName name="SLD_000_C_0_03_2002_00_01_12101">0</definedName>
    <definedName name="SLD_000_C_0_03_2002_00_01_12301">425</definedName>
    <definedName name="SLD_000_C_0_03_2002_00_01_12302">5994</definedName>
    <definedName name="SLD_000_C_0_03_2002_00_01_12302010001">2948</definedName>
    <definedName name="SLD_000_C_0_03_2002_00_01_12302010002">1290</definedName>
    <definedName name="SLD_000_C_0_03_2002_00_01_131">0</definedName>
    <definedName name="SLD_000_C_0_03_2002_00_01_21">115250</definedName>
    <definedName name="SLD_000_C_0_03_2002_00_01_211">84196</definedName>
    <definedName name="SLD_000_C_0_03_2002_00_01_2110202">9048</definedName>
    <definedName name="SLD_000_C_0_03_2002_00_01_2110203">46374</definedName>
    <definedName name="SLD_000_C_0_03_2002_00_01_212">36</definedName>
    <definedName name="SLD_000_C_0_03_2002_00_01_21401">3657</definedName>
    <definedName name="SLD_000_C_0_03_2002_00_01_217">20781</definedName>
    <definedName name="SLD_000_C_0_03_2002_00_01_221">218836</definedName>
    <definedName name="SLD_000_C_0_03_2002_00_01_2210202">11896</definedName>
    <definedName name="SLD_000_C_0_03_2002_00_01_2210203">105117</definedName>
    <definedName name="SLD_000_C_0_03_2002_00_01_2210302">95796</definedName>
    <definedName name="SLD_000_C_0_03_2002_00_01_22103030001">6027</definedName>
    <definedName name="SLD_000_C_0_03_2002_00_01_22201010001">7024</definedName>
    <definedName name="SLD_000_C_0_03_2002_00_01_22203010001">35283</definedName>
    <definedName name="SLD_000_C_0_03_2002_00_01_241">137385</definedName>
    <definedName name="SLD_000_C_0_03_2002_00_01_24101010001">137385</definedName>
    <definedName name="SLD_000_C_0_03_2002_00_01_244">4382</definedName>
    <definedName name="SLD_000_C_0_03_2002_00_01_24401010001">3983</definedName>
    <definedName name="SLD_000_C_0_03_2002_00_01_24401010002">398</definedName>
    <definedName name="SLD_000_C_0_03_2002_00_01_311">83047</definedName>
    <definedName name="SLD_000_C_0_03_2002_00_01_312">2816</definedName>
    <definedName name="SLD_000_C_0_03_2002_00_01_32">-7269</definedName>
    <definedName name="SLD_000_C_0_03_2002_00_01_34">387</definedName>
    <definedName name="SLD_000_C_0_03_2002_00_01_41">-44397</definedName>
    <definedName name="SLD_000_C_0_03_2002_00_01_4110201">-29905</definedName>
    <definedName name="SLD_000_C_0_03_2002_00_01_42">-6638</definedName>
    <definedName name="SLD_000_C_0_03_2002_00_01_4410101">-12790</definedName>
    <definedName name="SLD_000_C_0_03_2002_00_01_4410102">-610</definedName>
    <definedName name="SLD_000_C_0_03_2002_00_01_45">93</definedName>
    <definedName name="SLD_000_C_0_03_2002_00_01_47101010001">-2726</definedName>
    <definedName name="SLD_000_C_0_03_2002_00_01_47101010002">-931</definedName>
    <definedName name="SLD_000_C_0_03_2002_00_01_47102010001">-958</definedName>
    <definedName name="SLD_000_C_0_03_2002_00_01_47102010002">-399</definedName>
    <definedName name="SLD_000_C_0_03_2002_00_01_D1010">19394</definedName>
    <definedName name="SLD_000_C_0_03_2002_00_01_D1011">0</definedName>
    <definedName name="SLD_000_C_0_03_2002_00_01_D1012">2379</definedName>
    <definedName name="SLD_000_C_0_03_2002_00_01_D1013">5994</definedName>
    <definedName name="SLD_000_C_0_03_2002_00_01_D1015">514896</definedName>
    <definedName name="SLD_000_C_0_03_2002_00_01_D1016">0</definedName>
    <definedName name="SLD_000_C_0_03_2002_00_01_D1017">4526</definedName>
    <definedName name="SLD_000_C_0_03_2002_00_01_D1094">3338</definedName>
    <definedName name="SLD_000_C_0_03_2002_00_01_D1132">3247</definedName>
    <definedName name="SLD_000_C_0_03_2002_00_01_D1146">-13755</definedName>
    <definedName name="SLD_000_C_0_03_2002_00_01_D1155">3625</definedName>
    <definedName name="SLD_000_C_0_03_2002_00_01_D1181">-7742</definedName>
    <definedName name="SLD_000_C_0_03_2002_00_01_D1182">-607</definedName>
    <definedName name="SLD_000_C_0_03_2002_00_01_D1183">-5051</definedName>
    <definedName name="SLD_000_C_0_03_2002_00_01_D1203">19394</definedName>
    <definedName name="SLD_000_C_0_03_2002_00_01_D1204">0</definedName>
    <definedName name="SLD_000_C_0_03_2002_00_01_D1205">5183</definedName>
    <definedName name="SLD_000_C_0_03_2002_00_01_D1206">4050</definedName>
    <definedName name="SLD_000_C_0_03_2002_00_01_D1207">514896</definedName>
    <definedName name="SLD_000_C_0_03_2002_00_01_D1208">0</definedName>
    <definedName name="SLD_000_C_0_03_2002_00_01_D1209">3332</definedName>
    <definedName name="SLD_000_C_0_03_2002_00_01_D1212">7024</definedName>
    <definedName name="SLD_000_C_0_03_2002_00_01_D1213">303032</definedName>
    <definedName name="SLD_000_C_0_03_2002_00_01_D1214">4050</definedName>
    <definedName name="SLD_000_C_0_03_2002_00_01_D2018">-415</definedName>
    <definedName name="SLD_000_C_0_03_2002_00_01_D2019">-6234</definedName>
    <definedName name="SLD_000_C_0_03_2002_00_01_D2020">-44386</definedName>
    <definedName name="SLD_000_C_0_03_2002_00_01_D2021">142</definedName>
    <definedName name="SLD_000_C_0_03_2002_00_01_D997">13938</definedName>
    <definedName name="SLD_000_C_0_03_2002_00_01_DCRECEBER">5183</definedName>
    <definedName name="SLD_000_C_0_04_0000_00_00_42">-8761611.38000488</definedName>
    <definedName name="SLD_000_C_0_04_0000_00_01_11201010035">0</definedName>
    <definedName name="SLD_000_C_0_04_0000_00_01_11306010019">0</definedName>
    <definedName name="SLD_000_C_0_04_0000_00_01_11306010031">49</definedName>
    <definedName name="SLD_000_C_0_04_0000_00_01_11306010036">0</definedName>
    <definedName name="SLD_000_C_0_04_0000_00_01_117">1408</definedName>
    <definedName name="SLD_000_C_0_04_0000_00_01_121">2</definedName>
    <definedName name="SLD_000_C_0_04_0000_00_01_12301">756</definedName>
    <definedName name="SLD_000_C_0_04_0000_00_01_131">0</definedName>
    <definedName name="SLD_000_C_0_04_0000_00_01_211">79269</definedName>
    <definedName name="SLD_000_C_0_04_0000_00_01_212">48</definedName>
    <definedName name="SLD_000_C_0_04_0000_00_01_217">20782</definedName>
    <definedName name="SLD_000_C_0_04_0000_00_01_21704010001">0</definedName>
    <definedName name="SLD_000_C_0_04_0000_00_01_221">279351</definedName>
    <definedName name="SLD_000_C_0_04_0000_00_01_222">21139</definedName>
    <definedName name="SLD_000_C_0_04_0000_00_01_241">137385</definedName>
    <definedName name="SLD_000_C_0_04_0000_00_01_244">3416</definedName>
    <definedName name="SLD_000_C_0_04_0000_00_01_311">98481</definedName>
    <definedName name="SLD_000_C_0_04_0000_00_01_312">3398</definedName>
    <definedName name="SLD_000_C_0_04_0000_00_01_32">-8560</definedName>
    <definedName name="SLD_000_C_0_04_0000_00_01_34">1877</definedName>
    <definedName name="SLD_000_C_0_04_0000_00_01_41">-54386</definedName>
    <definedName name="SLD_000_C_0_04_0000_00_01_42">-8762</definedName>
    <definedName name="SLD_000_C_0_04_0000_00_01_4410101">-15650</definedName>
    <definedName name="SLD_000_C_0_04_0000_00_01_4410102">-23583</definedName>
    <definedName name="SLD_000_C_0_04_0000_00_01_45">-39</definedName>
    <definedName name="SLD_000_C_0_04_0000_00_01_47101010001">1632</definedName>
    <definedName name="SLD_000_C_0_04_0000_00_01_47101010002">613</definedName>
    <definedName name="SLD_000_C_0_04_0000_00_01_D1010">12975</definedName>
    <definedName name="SLD_000_C_0_04_0000_00_01_D1011">31572</definedName>
    <definedName name="SLD_000_C_0_04_0000_00_01_D1012">2144</definedName>
    <definedName name="SLD_000_C_0_04_0000_00_01_D1013">10210</definedName>
    <definedName name="SLD_000_C_0_04_0000_00_01_D1015">503130</definedName>
    <definedName name="SLD_000_C_0_04_0000_00_01_D1016">1661</definedName>
    <definedName name="SLD_000_C_0_04_0000_00_01_D1017">6650</definedName>
    <definedName name="SLD_000_C_0_04_0000_00_01_D1018">16804</definedName>
    <definedName name="SLD_000_C_0_04_0000_00_01_D1094">1787</definedName>
    <definedName name="SLD_000_C_0_04_0000_00_01_D1155">26</definedName>
    <definedName name="SLD_000_C_0_04_0000_00_01_D1181">-13973</definedName>
    <definedName name="SLD_000_C_0_04_0000_00_01_D1182">-23521</definedName>
    <definedName name="SLD_000_C_0_04_0000_00_01_D1183">-1738</definedName>
    <definedName name="SLD_000_C_0_04_0000_00_01_DCRECEBER">2746</definedName>
    <definedName name="SLD_000_C_0_05_0000_00_01_11201010035">0</definedName>
    <definedName name="SLD_000_C_0_05_0000_00_01_11306010019">0</definedName>
    <definedName name="SLD_000_C_0_05_0000_00_01_11306010031">12</definedName>
    <definedName name="SLD_000_C_0_05_0000_00_01_11306010036">0</definedName>
    <definedName name="SLD_000_C_0_05_0000_00_01_117">1336</definedName>
    <definedName name="SLD_000_C_0_05_0000_00_01_121">2</definedName>
    <definedName name="SLD_000_C_0_05_0000_00_01_12301">726</definedName>
    <definedName name="SLD_000_C_0_05_0000_00_01_131">0</definedName>
    <definedName name="SLD_000_C_0_05_0000_00_01_211">85487</definedName>
    <definedName name="SLD_000_C_0_05_0000_00_01_212">36</definedName>
    <definedName name="SLD_000_C_0_05_0000_00_01_217">21843</definedName>
    <definedName name="SLD_000_C_0_05_0000_00_01_221">286500</definedName>
    <definedName name="SLD_000_C_0_05_0000_00_01_222">21139</definedName>
    <definedName name="SLD_000_C_0_05_0000_00_01_241">137385</definedName>
    <definedName name="SLD_000_C_0_05_0000_00_01_244">3416</definedName>
    <definedName name="SLD_000_C_0_05_0000_00_01_311">123327</definedName>
    <definedName name="SLD_000_C_0_05_0000_00_01_312">3807</definedName>
    <definedName name="SLD_000_C_0_05_0000_00_01_32">-10702</definedName>
    <definedName name="SLD_000_C_0_05_0000_00_01_34">1981</definedName>
    <definedName name="SLD_000_C_0_05_0000_00_01_41">-67934</definedName>
    <definedName name="SLD_000_C_0_05_0000_00_01_42">-10975</definedName>
    <definedName name="SLD_000_C_0_05_0000_00_01_4410101">-19903</definedName>
    <definedName name="SLD_000_C_0_05_0000_00_01_4410102">-40685</definedName>
    <definedName name="SLD_000_C_0_05_0000_00_01_45">-42</definedName>
    <definedName name="SLD_000_C_0_05_0000_00_01_47101010001">5007</definedName>
    <definedName name="SLD_000_C_0_05_0000_00_01_47101010002">1864</definedName>
    <definedName name="SLD_000_C_0_05_0000_00_01_D1010">8692</definedName>
    <definedName name="SLD_000_C_0_05_0000_00_01_D1011">34264</definedName>
    <definedName name="SLD_000_C_0_05_0000_00_01_D1012">2164</definedName>
    <definedName name="SLD_000_C_0_05_0000_00_01_D1013">14838</definedName>
    <definedName name="SLD_000_C_0_05_0000_00_01_D1015">505997</definedName>
    <definedName name="SLD_000_C_0_05_0000_00_01_D1016">1111</definedName>
    <definedName name="SLD_000_C_0_05_0000_00_01_D1017">6505</definedName>
    <definedName name="SLD_000_C_0_05_0000_00_01_D1018">7528</definedName>
    <definedName name="SLD_000_C_0_05_0000_00_01_D1094">2028</definedName>
    <definedName name="SLD_000_C_0_05_0000_00_01_D1155">53</definedName>
    <definedName name="SLD_000_C_0_05_0000_00_01_D1181">-17529</definedName>
    <definedName name="SLD_000_C_0_05_0000_00_01_D1182">-40591</definedName>
    <definedName name="SLD_000_C_0_05_0000_00_01_D1183">-2468</definedName>
    <definedName name="SLD_000_C_0_05_0000_00_01_DCRECEBER">2685</definedName>
    <definedName name="SLD_000_C_0_06_0000_00_00_D1181">-20566249.61</definedName>
    <definedName name="SLD_000_C_0_06_0000_00_01_11201010035">0</definedName>
    <definedName name="SLD_000_C_0_06_0000_00_01_11306010019">0</definedName>
    <definedName name="SLD_000_C_0_06_0000_00_01_11306010031">16</definedName>
    <definedName name="SLD_000_C_0_06_0000_00_01_11306010036">0</definedName>
    <definedName name="SLD_000_C_0_06_0000_00_01_117">1241</definedName>
    <definedName name="SLD_000_C_0_06_0000_00_01_121">1</definedName>
    <definedName name="SLD_000_C_0_06_0000_00_01_12301">696</definedName>
    <definedName name="SLD_000_C_0_06_0000_00_01_131">0</definedName>
    <definedName name="SLD_000_C_0_06_0000_00_01_211">85525</definedName>
    <definedName name="SLD_000_C_0_06_0000_00_01_212">35</definedName>
    <definedName name="SLD_000_C_0_06_0000_00_01_216">547</definedName>
    <definedName name="SLD_000_C_0_06_0000_00_01_217">23545</definedName>
    <definedName name="SLD_000_C_0_06_0000_00_01_21704010001">2</definedName>
    <definedName name="SLD_000_C_0_06_0000_00_01_219">1074</definedName>
    <definedName name="SLD_000_C_0_06_0000_00_01_221">280521</definedName>
    <definedName name="SLD_000_C_0_06_0000_00_01_222">21139</definedName>
    <definedName name="SLD_000_C_0_06_0000_00_01_241">137385</definedName>
    <definedName name="SLD_000_C_0_06_0000_00_01_244">3416</definedName>
    <definedName name="SLD_000_C_0_06_0000_00_01_311">146832</definedName>
    <definedName name="SLD_000_C_0_06_0000_00_01_312">4286</definedName>
    <definedName name="SLD_000_C_0_06_0000_00_01_32">-12733</definedName>
    <definedName name="SLD_000_C_0_06_0000_00_01_34">2062</definedName>
    <definedName name="SLD_000_C_0_06_0000_00_01_41">-81374</definedName>
    <definedName name="SLD_000_C_0_06_0000_00_01_42">-15127</definedName>
    <definedName name="SLD_000_C_0_06_0000_00_01_4410101">-23147</definedName>
    <definedName name="SLD_000_C_0_06_0000_00_01_4410102">-35398</definedName>
    <definedName name="SLD_000_C_0_06_0000_00_01_45">-40</definedName>
    <definedName name="SLD_000_C_0_06_0000_00_01_47101010001">3369</definedName>
    <definedName name="SLD_000_C_0_06_0000_00_01_47101010002">1275</definedName>
    <definedName name="SLD_000_C_0_06_0000_00_01_D1010">15222</definedName>
    <definedName name="SLD_000_C_0_06_0000_00_01_D1011">26430</definedName>
    <definedName name="SLD_000_C_0_06_0000_00_01_D1012">2184</definedName>
    <definedName name="SLD_000_C_0_06_0000_00_01_D1013">12610</definedName>
    <definedName name="SLD_000_C_0_06_0000_00_01_D1014">71</definedName>
    <definedName name="SLD_000_C_0_06_0000_00_01_D1015">510574</definedName>
    <definedName name="SLD_000_C_0_06_0000_00_01_D1016">561</definedName>
    <definedName name="SLD_000_C_0_06_0000_00_01_D1017">6692</definedName>
    <definedName name="SLD_000_C_0_06_0000_00_01_D1018">11786</definedName>
    <definedName name="SLD_000_C_0_06_0000_00_01_D1094">2221</definedName>
    <definedName name="SLD_000_C_0_06_0000_00_01_D1155">34</definedName>
    <definedName name="SLD_000_C_0_06_0000_00_01_D1181">-20566</definedName>
    <definedName name="SLD_000_C_0_06_0000_00_01_D1182">-35305</definedName>
    <definedName name="SLD_000_C_0_06_0000_00_01_D1183">-2674</definedName>
    <definedName name="SLD_000_C_0_06_0000_00_01_DCRECEBER">2712</definedName>
    <definedName name="SLD_000_C_0_06_0000_00_02_D1181">-21</definedName>
    <definedName name="SLD_000_C_0_06_2000_00_01_111">26629</definedName>
    <definedName name="SLD_000_C_0_06_2000_00_01_2110202">7150</definedName>
    <definedName name="SLD_000_C_0_06_2000_00_01_2110203">40948</definedName>
    <definedName name="SLD_000_C_0_06_2000_00_01_2210202">20001</definedName>
    <definedName name="SLD_000_C_0_06_2000_00_01_2210203">152670</definedName>
    <definedName name="SLD_000_C_0_06_2000_00_01_311">130707</definedName>
    <definedName name="SLD_000_C_0_06_2000_00_01_312">3749</definedName>
    <definedName name="SLD_000_C_0_06_2000_00_01_32">-11443</definedName>
    <definedName name="SLD_000_C_0_06_2000_00_01_34">3543</definedName>
    <definedName name="SLD_000_C_0_06_2000_00_01_41">-76609</definedName>
    <definedName name="SLD_000_C_0_06_2000_00_01_42">-13388</definedName>
    <definedName name="SLD_000_C_0_06_2000_00_01_45">-92</definedName>
    <definedName name="SLD_000_C_0_06_2000_00_01_47101010001">-2860</definedName>
    <definedName name="SLD_000_C_0_06_2000_00_01_47101010002">-679</definedName>
    <definedName name="SLD_000_C_0_06_2000_00_01_D1181">-23175</definedName>
    <definedName name="SLD_000_C_0_06_2000_00_01_D1182">-852</definedName>
    <definedName name="SLD_000_C_0_06_2000_00_01_D1183">-1824</definedName>
    <definedName name="SLD_000_C_0_06_2001_00_00_24401010001">3105311.94</definedName>
    <definedName name="SLD_000_C_0_06_2001_00_00_24401010002">310531.2</definedName>
    <definedName name="SLD_000_C_0_06_2001_00_01_117">1241</definedName>
    <definedName name="SLD_000_C_0_06_2001_00_01_121">1</definedName>
    <definedName name="SLD_000_C_0_06_2001_00_01_12301">696</definedName>
    <definedName name="SLD_000_C_0_06_2001_00_01_211">85525</definedName>
    <definedName name="SLD_000_C_0_06_2001_00_01_2110202">8973</definedName>
    <definedName name="SLD_000_C_0_06_2001_00_01_2110203">50537</definedName>
    <definedName name="SLD_000_C_0_06_2001_00_01_212">35</definedName>
    <definedName name="SLD_000_C_0_06_2001_00_01_217">23545</definedName>
    <definedName name="SLD_000_C_0_06_2001_00_01_221">280521</definedName>
    <definedName name="SLD_000_C_0_06_2001_00_01_2210202">16829</definedName>
    <definedName name="SLD_000_C_0_06_2001_00_01_2210203">149883</definedName>
    <definedName name="SLD_000_C_0_06_2001_00_01_222">21139</definedName>
    <definedName name="SLD_000_C_0_06_2001_00_01_241">137385</definedName>
    <definedName name="SLD_000_C_0_06_2001_00_01_24401010001">3105</definedName>
    <definedName name="SLD_000_C_0_06_2001_00_01_24401010002">311</definedName>
    <definedName name="SLD_000_C_0_06_2001_00_01_311">146832</definedName>
    <definedName name="SLD_000_C_0_06_2001_00_01_312">4286</definedName>
    <definedName name="SLD_000_C_0_06_2001_00_01_32">-12733</definedName>
    <definedName name="SLD_000_C_0_06_2001_00_01_34">2062</definedName>
    <definedName name="SLD_000_C_0_06_2001_00_01_41">-81374</definedName>
    <definedName name="SLD_000_C_0_06_2001_00_01_42">-15127</definedName>
    <definedName name="SLD_000_C_0_06_2001_00_01_45">-40</definedName>
    <definedName name="SLD_000_C_0_06_2001_00_01_47101010001">3369</definedName>
    <definedName name="SLD_000_C_0_06_2001_00_01_47101010002">1275</definedName>
    <definedName name="SLD_000_C_0_06_2001_00_01_D1010">15222</definedName>
    <definedName name="SLD_000_C_0_06_2001_00_01_D1011">26430</definedName>
    <definedName name="SLD_000_C_0_06_2001_00_01_D1012">2184</definedName>
    <definedName name="SLD_000_C_0_06_2001_00_01_D1013">12610</definedName>
    <definedName name="SLD_000_C_0_06_2001_00_01_D1015">510574</definedName>
    <definedName name="SLD_000_C_0_06_2001_00_01_D1016">561</definedName>
    <definedName name="SLD_000_C_0_06_2001_00_01_D1017">6692</definedName>
    <definedName name="SLD_000_C_0_06_2001_00_01_D1018">-269108</definedName>
    <definedName name="SLD_000_C_0_06_2001_00_01_D1094">2221</definedName>
    <definedName name="SLD_000_C_0_06_2001_00_01_D1155">34</definedName>
    <definedName name="SLD_000_C_0_06_2001_00_01_D1181">-20566</definedName>
    <definedName name="SLD_000_C_0_06_2001_00_01_D1182">-35305</definedName>
    <definedName name="SLD_000_C_0_06_2001_00_01_D1183">-2674</definedName>
    <definedName name="SLD_000_C_0_06_2001_00_01_DCRECEBER">2712</definedName>
    <definedName name="SLD_000_C_0_07_0000_00_00_311">154554758.300048</definedName>
    <definedName name="SLD_000_C_0_07_0000_00_00_312">4413838.41000366</definedName>
    <definedName name="SLD_000_C_0_07_0000_00_00_32">-11563047.550003</definedName>
    <definedName name="SLD_000_C_0_07_0000_00_00_34">3022147.54000092</definedName>
    <definedName name="SLD_000_C_0_07_0000_00_00_41">-89645674.040039</definedName>
    <definedName name="SLD_000_C_0_07_0000_00_00_42">-17457559.8999939</definedName>
    <definedName name="SLD_000_C_0_07_0000_00_00_44">-26895992.9599914</definedName>
    <definedName name="SLD_000_C_0_07_0000_00_00_45">-113299.85000002</definedName>
    <definedName name="SLD_000_C_0_07_0000_00_00_47101010001">-4095197.79000092</definedName>
    <definedName name="SLD_000_C_0_07_0000_00_00_47101010002">-1207791.98999977</definedName>
    <definedName name="SLD_000_C_0_07_0000_00_01_11201010035">0</definedName>
    <definedName name="SLD_000_C_0_07_0000_00_01_11306010019">0</definedName>
    <definedName name="SLD_000_C_0_07_0000_00_01_11306010031">12</definedName>
    <definedName name="SLD_000_C_0_07_0000_00_01_11306010036">0</definedName>
    <definedName name="SLD_000_C_0_07_0000_00_01_117">1110</definedName>
    <definedName name="SLD_000_C_0_07_0000_00_01_121">33056</definedName>
    <definedName name="SLD_000_C_0_07_0000_00_01_12301">1027</definedName>
    <definedName name="SLD_000_C_0_07_0000_00_01_131">0</definedName>
    <definedName name="SLD_000_C_0_07_0000_00_01_211">70770</definedName>
    <definedName name="SLD_000_C_0_07_0000_00_01_212">459</definedName>
    <definedName name="SLD_000_C_0_07_0000_00_01_216">548</definedName>
    <definedName name="SLD_000_C_0_07_0000_00_01_217">21028</definedName>
    <definedName name="SLD_000_C_0_07_0000_00_01_21704010001">0</definedName>
    <definedName name="SLD_000_C_0_07_0000_00_01_219">3346</definedName>
    <definedName name="SLD_000_C_0_07_0000_00_01_221">303674</definedName>
    <definedName name="SLD_000_C_0_07_0000_00_01_222">12514</definedName>
    <definedName name="SLD_000_C_0_07_0000_00_01_241">129974</definedName>
    <definedName name="SLD_000_C_0_07_0000_00_01_244">2180</definedName>
    <definedName name="SLD_000_C_0_07_0000_00_01_311">172282</definedName>
    <definedName name="SLD_000_C_0_07_0000_00_01_312">4712</definedName>
    <definedName name="SLD_000_C_0_07_0000_00_01_32">-14928</definedName>
    <definedName name="SLD_000_C_0_07_0000_00_01_34">2212</definedName>
    <definedName name="SLD_000_C_0_07_0000_00_01_41">-94807</definedName>
    <definedName name="SLD_000_C_0_07_0000_00_01_42">-19505</definedName>
    <definedName name="SLD_000_C_0_07_0000_00_01_4410101">-26998</definedName>
    <definedName name="SLD_000_C_0_07_0000_00_01_4410102">-47525</definedName>
    <definedName name="SLD_000_C_0_07_0000_00_01_45">-47</definedName>
    <definedName name="SLD_000_C_0_07_0000_00_01_47101010001">5852</definedName>
    <definedName name="SLD_000_C_0_07_0000_00_01_47101010002">2170</definedName>
    <definedName name="SLD_000_C_0_07_0000_00_01_D1010">10275</definedName>
    <definedName name="SLD_000_C_0_07_0000_00_01_D1011">32117</definedName>
    <definedName name="SLD_000_C_0_07_0000_00_01_D1012">750</definedName>
    <definedName name="SLD_000_C_0_07_0000_00_01_D1013">8672</definedName>
    <definedName name="SLD_000_C_0_07_0000_00_01_D1014">51</definedName>
    <definedName name="SLD_000_C_0_07_0000_00_01_D1015">484370</definedName>
    <definedName name="SLD_000_C_0_07_0000_00_01_D1016">6612</definedName>
    <definedName name="SLD_000_C_0_07_0000_00_01_D1017">4786</definedName>
    <definedName name="SLD_000_C_0_07_0000_00_01_D1018">29127</definedName>
    <definedName name="SLD_000_C_0_07_0000_00_01_D1094">2174</definedName>
    <definedName name="SLD_000_C_0_07_0000_00_01_D1155">30</definedName>
    <definedName name="SLD_000_C_0_07_0000_00_01_DCRECEBER">367</definedName>
    <definedName name="SLD_000_C_0_07_2000_00_00_311">154554758.300048</definedName>
    <definedName name="SLD_000_C_0_07_2000_00_00_312">4413838.41000366</definedName>
    <definedName name="SLD_000_C_0_07_2000_00_00_32">-11563047.550003</definedName>
    <definedName name="SLD_000_C_0_07_2000_00_00_34">3022147.54000092</definedName>
    <definedName name="SLD_000_C_0_07_2000_00_00_41">-89645674.040039</definedName>
    <definedName name="SLD_000_C_0_07_2000_00_00_42">-17457559.8999939</definedName>
    <definedName name="SLD_000_C_0_07_2000_00_00_44">-26895992.9599914</definedName>
    <definedName name="SLD_000_C_0_07_2000_00_00_45">-113299.85000002</definedName>
    <definedName name="SLD_000_C_0_07_2000_00_00_47101010001">-4095197.79000092</definedName>
    <definedName name="SLD_000_C_0_07_2000_00_00_47101010002">-1207791.98999977</definedName>
    <definedName name="SLD_000_C_0_07_2000_00_01_111">29535</definedName>
    <definedName name="SLD_000_C_0_07_2000_00_01_311">154555</definedName>
    <definedName name="SLD_000_C_0_07_2000_00_01_312">4414</definedName>
    <definedName name="SLD_000_C_0_07_2000_00_01_32">-11563</definedName>
    <definedName name="SLD_000_C_0_07_2000_00_01_34">3022</definedName>
    <definedName name="SLD_000_C_0_07_2000_00_01_41">-89646</definedName>
    <definedName name="SLD_000_C_0_07_2000_00_01_42">-17458</definedName>
    <definedName name="SLD_000_C_0_07_2000_00_01_44">-26896</definedName>
    <definedName name="SLD_000_C_0_07_2000_00_01_45">-113</definedName>
    <definedName name="SLD_000_C_0_07_2000_00_01_47101010001">-4095</definedName>
    <definedName name="SLD_000_C_0_07_2000_00_01_47101010002">-1208</definedName>
    <definedName name="SLD_000_C_0_07_2001_00_01_11201010035">0</definedName>
    <definedName name="SLD_000_C_0_07_2001_00_01_11306010019">0</definedName>
    <definedName name="SLD_000_C_0_07_2001_00_01_11306010031">12</definedName>
    <definedName name="SLD_000_C_0_07_2001_00_01_11306010036">0</definedName>
    <definedName name="SLD_000_C_0_07_2001_00_01_121">1</definedName>
    <definedName name="SLD_000_C_0_07_2001_00_01_12301">666</definedName>
    <definedName name="SLD_000_C_0_07_2001_00_01_131">0</definedName>
    <definedName name="SLD_000_C_0_07_2001_00_01_211">91549</definedName>
    <definedName name="SLD_000_C_0_07_2001_00_01_212">37</definedName>
    <definedName name="SLD_000_C_0_07_2001_00_01_217">23062</definedName>
    <definedName name="SLD_000_C_0_07_2001_00_01_221">287690</definedName>
    <definedName name="SLD_000_C_0_07_2001_00_01_222">21139</definedName>
    <definedName name="SLD_000_C_0_07_2001_00_01_241">137385</definedName>
    <definedName name="SLD_000_C_0_07_2001_00_01_244">3416</definedName>
    <definedName name="SLD_000_C_0_07_2001_00_01_311">172282</definedName>
    <definedName name="SLD_000_C_0_07_2001_00_01_312">4712</definedName>
    <definedName name="SLD_000_C_0_07_2001_00_01_32">-14928</definedName>
    <definedName name="SLD_000_C_0_07_2001_00_01_34">2212</definedName>
    <definedName name="SLD_000_C_0_07_2001_00_01_41">-94807</definedName>
    <definedName name="SLD_000_C_0_07_2001_00_01_42">-19505</definedName>
    <definedName name="SLD_000_C_0_07_2001_00_01_4410101">-26998</definedName>
    <definedName name="SLD_000_C_0_07_2001_00_01_4410102">-47525</definedName>
    <definedName name="SLD_000_C_0_07_2001_00_01_45">-47</definedName>
    <definedName name="SLD_000_C_0_07_2001_00_01_47101010001">5852</definedName>
    <definedName name="SLD_000_C_0_07_2001_00_01_47101010002">2170</definedName>
    <definedName name="SLD_000_C_0_07_2001_00_01_D1013">15989</definedName>
    <definedName name="SLD_000_C_0_07_2001_00_01_D1015">512573</definedName>
    <definedName name="SLD_000_C_0_07_2001_00_01_D1016">11</definedName>
    <definedName name="SLD_000_C_0_07_2001_00_01_D1017">7157</definedName>
    <definedName name="SLD_000_C_0_07_2001_00_01_D1018">-323356</definedName>
    <definedName name="SLD_000_C_0_07_2001_00_01_D1094">2174</definedName>
    <definedName name="SLD_000_C_0_07_2001_00_01_D1155">30</definedName>
    <definedName name="SLD_000_C_0_08_0000_00_00_11201010035">200</definedName>
    <definedName name="SLD_000_C_0_08_0000_00_00_11306010019">90.63</definedName>
    <definedName name="SLD_000_C_0_08_0000_00_00_11306010031">13002</definedName>
    <definedName name="SLD_000_C_0_08_0000_00_00_21704010001">16653.00999999</definedName>
    <definedName name="SLD_000_C_0_08_0000_00_01_117">1001</definedName>
    <definedName name="SLD_000_C_0_08_0000_00_01_121">30082</definedName>
    <definedName name="SLD_000_C_0_08_0000_00_01_12301">997</definedName>
    <definedName name="SLD_000_C_0_08_0000_00_01_211">73607</definedName>
    <definedName name="SLD_000_C_0_08_0000_00_01_212">220</definedName>
    <definedName name="SLD_000_C_0_08_0000_00_01_216">555</definedName>
    <definedName name="SLD_000_C_0_08_0000_00_01_217">22702</definedName>
    <definedName name="SLD_000_C_0_08_0000_00_01_219">3514</definedName>
    <definedName name="SLD_000_C_0_08_0000_00_01_221">307226</definedName>
    <definedName name="SLD_000_C_0_08_0000_00_01_222">12514</definedName>
    <definedName name="SLD_000_C_0_08_0000_00_01_241">129974</definedName>
    <definedName name="SLD_000_C_0_08_0000_00_01_244">2180</definedName>
    <definedName name="SLD_000_C_0_08_0000_00_01_D1010">14735</definedName>
    <definedName name="SLD_000_C_0_08_0000_00_01_D1011">36890</definedName>
    <definedName name="SLD_000_C_0_08_0000_00_01_D1012">1296</definedName>
    <definedName name="SLD_000_C_0_08_0000_00_01_D1013">8253</definedName>
    <definedName name="SLD_000_C_0_08_0000_00_01_D1014">99</definedName>
    <definedName name="SLD_000_C_0_08_0000_00_01_D1015">487300</definedName>
    <definedName name="SLD_000_C_0_08_0000_00_01_D1016">6062</definedName>
    <definedName name="SLD_000_C_0_08_0000_00_01_D1017">5130</definedName>
    <definedName name="SLD_000_C_0_08_0000_00_01_D1018">29703</definedName>
    <definedName name="SLD_000_C_0_08_0000_00_01_DCRECEBER">610</definedName>
    <definedName name="SLD_000_C_0_08_2000_00_01_311">179586</definedName>
    <definedName name="SLD_000_C_0_08_2000_00_01_312">4954</definedName>
    <definedName name="SLD_000_C_0_08_2000_00_01_32">-13428</definedName>
    <definedName name="SLD_000_C_0_08_2000_00_01_34">4527</definedName>
    <definedName name="SLD_000_C_0_08_2000_00_01_41">-102632</definedName>
    <definedName name="SLD_000_C_0_08_2000_00_01_42">-18791</definedName>
    <definedName name="SLD_000_C_0_08_2000_00_01_44">-36837</definedName>
    <definedName name="SLD_000_C_0_08_2000_00_01_45">-114</definedName>
    <definedName name="SLD_000_C_0_08_2000_00_01_47101010001">-4419</definedName>
    <definedName name="SLD_000_C_0_08_2000_00_01_47101010002">-1257</definedName>
    <definedName name="SLD_000_C_0_08_2001_00_00_11306010034">679.5</definedName>
    <definedName name="SLD_000_C_0_08_2001_00_01_11201010035">0</definedName>
    <definedName name="SLD_000_C_0_08_2001_00_01_11306010019">1</definedName>
    <definedName name="SLD_000_C_0_08_2001_00_01_11306010031">0</definedName>
    <definedName name="SLD_000_C_0_08_2001_00_01_11306010034">1</definedName>
    <definedName name="SLD_000_C_0_08_2001_00_01_11306010036">43</definedName>
    <definedName name="SLD_000_C_0_08_2001_00_01_117">1014</definedName>
    <definedName name="SLD_000_C_0_08_2001_00_01_121">1</definedName>
    <definedName name="SLD_000_C_0_08_2001_00_01_12301">636</definedName>
    <definedName name="SLD_000_C_0_08_2001_00_01_131">0</definedName>
    <definedName name="SLD_000_C_0_08_2001_00_01_211">97618</definedName>
    <definedName name="SLD_000_C_0_08_2001_00_01_212">39</definedName>
    <definedName name="SLD_000_C_0_08_2001_00_01_217">21351</definedName>
    <definedName name="SLD_000_C_0_08_2001_00_01_221">294414</definedName>
    <definedName name="SLD_000_C_0_08_2001_00_01_222">21139</definedName>
    <definedName name="SLD_000_C_0_08_2001_00_01_241">137385</definedName>
    <definedName name="SLD_000_C_0_08_2001_00_01_244">3416</definedName>
    <definedName name="SLD_000_C_0_08_2001_00_01_311">199290</definedName>
    <definedName name="SLD_000_C_0_08_2001_00_01_312">5200</definedName>
    <definedName name="SLD_000_C_0_08_2001_00_01_32">-17264</definedName>
    <definedName name="SLD_000_C_0_08_2001_00_01_34">2360</definedName>
    <definedName name="SLD_000_C_0_08_2001_00_01_41">-109219</definedName>
    <definedName name="SLD_000_C_0_08_2001_00_01_42">-22060</definedName>
    <definedName name="SLD_000_C_0_08_2001_00_01_4410101">-31079</definedName>
    <definedName name="SLD_000_C_0_08_2001_00_01_4410102">-59077</definedName>
    <definedName name="SLD_000_C_0_08_2001_00_01_45">-45</definedName>
    <definedName name="SLD_000_C_0_08_2001_00_01_47101010001">7590</definedName>
    <definedName name="SLD_000_C_0_08_2001_00_01_47101010002">2796</definedName>
    <definedName name="SLD_000_C_0_08_2001_00_01_D1010">21116</definedName>
    <definedName name="SLD_000_C_0_08_2001_00_01_D1011">25629</definedName>
    <definedName name="SLD_000_C_0_08_2001_00_01_D1012">2240</definedName>
    <definedName name="SLD_000_C_0_08_2001_00_01_D1013">18353</definedName>
    <definedName name="SLD_000_C_0_08_2001_00_01_D1015">513622</definedName>
    <definedName name="SLD_000_C_0_08_2001_00_01_D1016">-1</definedName>
    <definedName name="SLD_000_C_0_08_2001_00_01_D1017">7552</definedName>
    <definedName name="SLD_000_C_0_08_2001_00_01_D1018">-378897</definedName>
    <definedName name="SLD_000_C_0_08_2001_00_01_D1094">2297</definedName>
    <definedName name="SLD_000_C_0_08_2001_00_01_D1155">154</definedName>
    <definedName name="SLD_000_C_0_08_2001_00_01_DCRECEBER">2722</definedName>
    <definedName name="SLD_000_C_0_09_0000_00_00_11201010035">200</definedName>
    <definedName name="SLD_000_C_0_09_0000_00_00_11306010019">321.67</definedName>
    <definedName name="SLD_000_C_0_09_0000_00_00_11306010031">13000</definedName>
    <definedName name="SLD_000_C_0_09_0000_00_00_21704010001">25308.86000001</definedName>
    <definedName name="SLD_000_C_0_09_0000_00_01_117">851</definedName>
    <definedName name="SLD_000_C_0_09_0000_00_01_121">29836</definedName>
    <definedName name="SLD_000_C_0_09_0000_00_01_12301">967</definedName>
    <definedName name="SLD_000_C_0_09_0000_00_01_211">64411</definedName>
    <definedName name="SLD_000_C_0_09_0000_00_01_212">221</definedName>
    <definedName name="SLD_000_C_0_09_0000_00_01_216">587</definedName>
    <definedName name="SLD_000_C_0_09_0000_00_01_217">25855</definedName>
    <definedName name="SLD_000_C_0_09_0000_00_01_219">3756</definedName>
    <definedName name="SLD_000_C_0_09_0000_00_01_221">289288</definedName>
    <definedName name="SLD_000_C_0_09_0000_00_01_222">12514</definedName>
    <definedName name="SLD_000_C_0_09_0000_00_01_241">129974</definedName>
    <definedName name="SLD_000_C_0_09_0000_00_01_244">2180</definedName>
    <definedName name="SLD_000_C_0_09_0000_00_01_D1010">11912</definedName>
    <definedName name="SLD_000_C_0_09_0000_00_01_D1011">15980</definedName>
    <definedName name="SLD_000_C_0_09_0000_00_01_D1012">283</definedName>
    <definedName name="SLD_000_C_0_09_0000_00_01_D1013">7967</definedName>
    <definedName name="SLD_000_C_0_09_0000_00_01_D1014">161</definedName>
    <definedName name="SLD_000_C_0_09_0000_00_01_D1015">490510</definedName>
    <definedName name="SLD_000_C_0_09_0000_00_01_D1016">5512</definedName>
    <definedName name="SLD_000_C_0_09_0000_00_01_D1017">3942</definedName>
    <definedName name="SLD_000_C_0_09_0000_00_01_D1018">32145</definedName>
    <definedName name="SLD_000_C_0_09_0000_00_01_DCRECEBER">895</definedName>
    <definedName name="SLD_000_C_0_09_2000_00_00_47101010001">-5348859.38</definedName>
    <definedName name="SLD_000_C_0_09_2000_00_00_47101010002">-1581059</definedName>
    <definedName name="SLD_000_C_0_09_2000_00_01_111">14575</definedName>
    <definedName name="SLD_000_C_0_09_2000_00_01_311">204201</definedName>
    <definedName name="SLD_000_C_0_09_2000_00_01_312">6945</definedName>
    <definedName name="SLD_000_C_0_09_2000_00_01_32">-15314</definedName>
    <definedName name="SLD_000_C_0_09_2000_00_01_34">5297</definedName>
    <definedName name="SLD_000_C_0_09_2000_00_01_41">-115820</definedName>
    <definedName name="SLD_000_C_0_09_2000_00_01_42">-21060</definedName>
    <definedName name="SLD_000_C_0_09_2000_00_01_44">-43166</definedName>
    <definedName name="SLD_000_C_0_09_2000_00_01_45">-124</definedName>
    <definedName name="SLD_000_C_0_09_2000_00_01_47101010001">-5349</definedName>
    <definedName name="SLD_000_C_0_09_2000_00_01_47101010002">-1581</definedName>
    <definedName name="SLD_000_C_0_09_2000_00_01_D1181">-34730</definedName>
    <definedName name="SLD_000_C_0_09_2000_00_01_D1182">-5958</definedName>
    <definedName name="SLD_000_C_0_09_2000_00_01_D1183">-2478</definedName>
    <definedName name="SLD_000_C_0_09_2001_00_00_2110202">10616530.45</definedName>
    <definedName name="SLD_000_C_0_09_2001_00_00_2110203">53344901.4199999</definedName>
    <definedName name="SLD_000_C_0_09_2001_00_00_2210202">18765313.68</definedName>
    <definedName name="SLD_000_C_0_09_2001_00_00_2210203">147277673.299999</definedName>
    <definedName name="SLD_000_C_0_09_2001_00_01_11201010035">0</definedName>
    <definedName name="SLD_000_C_0_09_2001_00_01_11306010019">1</definedName>
    <definedName name="SLD_000_C_0_09_2001_00_01_11306010031">0</definedName>
    <definedName name="SLD_000_C_0_09_2001_00_01_11306010034">0</definedName>
    <definedName name="SLD_000_C_0_09_2001_00_01_11306010036">43</definedName>
    <definedName name="SLD_000_C_0_09_2001_00_01_117">912</definedName>
    <definedName name="SLD_000_C_0_09_2001_00_01_121">1</definedName>
    <definedName name="SLD_000_C_0_09_2001_00_01_12301">606</definedName>
    <definedName name="SLD_000_C_0_09_2001_00_01_131">0</definedName>
    <definedName name="SLD_000_C_0_09_2001_00_01_211">92146</definedName>
    <definedName name="SLD_000_C_0_09_2001_00_01_2110202">10617</definedName>
    <definedName name="SLD_000_C_0_09_2001_00_01_2110203">53345</definedName>
    <definedName name="SLD_000_C_0_09_2001_00_01_212">41</definedName>
    <definedName name="SLD_000_C_0_09_2001_00_01_217">22556</definedName>
    <definedName name="SLD_000_C_0_09_2001_00_01_221">273889</definedName>
    <definedName name="SLD_000_C_0_09_2001_00_01_2210202">18765</definedName>
    <definedName name="SLD_000_C_0_09_2001_00_01_2210203">147278</definedName>
    <definedName name="SLD_000_C_0_09_2001_00_01_222">21139</definedName>
    <definedName name="SLD_000_C_0_09_2001_00_01_241">137385</definedName>
    <definedName name="SLD_000_C_0_09_2001_00_01_244">3416</definedName>
    <definedName name="SLD_000_C_0_09_2001_00_01_24401010001">3105</definedName>
    <definedName name="SLD_000_C_0_09_2001_00_01_24401010002">311</definedName>
    <definedName name="SLD_000_C_0_09_2001_00_01_311">226450</definedName>
    <definedName name="SLD_000_C_0_09_2001_00_01_312">7103</definedName>
    <definedName name="SLD_000_C_0_09_2001_00_01_32">-19667</definedName>
    <definedName name="SLD_000_C_0_09_2001_00_01_34">2426</definedName>
    <definedName name="SLD_000_C_0_09_2001_00_01_41">-120059</definedName>
    <definedName name="SLD_000_C_0_09_2001_00_01_42">-24899</definedName>
    <definedName name="SLD_000_C_0_09_2001_00_01_4410101">-35193</definedName>
    <definedName name="SLD_000_C_0_09_2001_00_01_4410102">-70926</definedName>
    <definedName name="SLD_000_C_0_09_2001_00_01_45">-46</definedName>
    <definedName name="SLD_000_C_0_09_2001_00_01_47101010001">8304</definedName>
    <definedName name="SLD_000_C_0_09_2001_00_01_47101010002">3054</definedName>
    <definedName name="SLD_000_C_0_09_2001_00_01_47102010001">0</definedName>
    <definedName name="SLD_000_C_0_09_2001_00_01_47102010002">0</definedName>
    <definedName name="SLD_000_C_0_09_2001_00_01_D1010">12920</definedName>
    <definedName name="SLD_000_C_0_09_2001_00_01_D1011">7375</definedName>
    <definedName name="SLD_000_C_0_09_2001_00_01_D1012">2248</definedName>
    <definedName name="SLD_000_C_0_09_2001_00_01_D1013">19324</definedName>
    <definedName name="SLD_000_C_0_09_2001_00_01_D1015">513718</definedName>
    <definedName name="SLD_000_C_0_09_2001_00_01_D1016">0</definedName>
    <definedName name="SLD_000_C_0_09_2001_00_01_D1017">7923</definedName>
    <definedName name="SLD_000_C_0_09_2001_00_01_D1018">-434294</definedName>
    <definedName name="SLD_000_C_0_09_2001_00_01_D1094">2893</definedName>
    <definedName name="SLD_000_C_0_09_2001_00_01_D1155">158</definedName>
    <definedName name="SLD_000_C_0_09_2001_00_01_D1181">-31607</definedName>
    <definedName name="SLD_000_C_0_09_2001_00_01_D1182">-70827</definedName>
    <definedName name="SLD_000_C_0_09_2001_00_01_D1183">-3685</definedName>
    <definedName name="SLD_000_C_0_09_2001_00_01_DCRECEBER">2456</definedName>
    <definedName name="SLD_000_C_0_09_2002_00_01_311">0</definedName>
    <definedName name="SLD_000_C_0_09_2002_00_01_312">0</definedName>
    <definedName name="SLD_000_C_0_09_2002_00_01_32">0</definedName>
    <definedName name="SLD_000_C_0_09_2002_00_01_34">0</definedName>
    <definedName name="SLD_000_C_0_09_2002_00_01_41">0</definedName>
    <definedName name="SLD_000_C_0_09_2002_00_01_42">0</definedName>
    <definedName name="SLD_000_C_0_09_2002_00_01_45">0</definedName>
    <definedName name="SLD_000_C_0_09_2002_00_01_47101010001">0</definedName>
    <definedName name="SLD_000_C_0_09_2002_00_01_47101010002">0</definedName>
    <definedName name="SLD_000_C_0_09_2002_00_01_D1181">0</definedName>
    <definedName name="SLD_000_C_0_09_2002_00_01_D1182">0</definedName>
    <definedName name="SLD_000_C_0_09_2002_00_01_D1183">0</definedName>
    <definedName name="SLD_000_C_0_10_0000_00_00_11201010035">0</definedName>
    <definedName name="SLD_000_C_0_10_0000_00_00_11306010019">202.83</definedName>
    <definedName name="SLD_000_C_0_10_0000_00_00_11306010031">15275.16</definedName>
    <definedName name="SLD_000_C_0_10_0000_00_00_21704010001">23924.80000001</definedName>
    <definedName name="SLD_000_C_0_10_0000_00_01_11201010035">0</definedName>
    <definedName name="SLD_000_C_0_10_0000_00_01_11306010019">0</definedName>
    <definedName name="SLD_000_C_0_10_0000_00_01_11306010031">15</definedName>
    <definedName name="SLD_000_C_0_10_0000_00_01_117">695</definedName>
    <definedName name="SLD_000_C_0_10_0000_00_01_121">30859</definedName>
    <definedName name="SLD_000_C_0_10_0000_00_01_12301">937</definedName>
    <definedName name="SLD_000_C_0_10_0000_00_01_211">68903</definedName>
    <definedName name="SLD_000_C_0_10_0000_00_01_212">210</definedName>
    <definedName name="SLD_000_C_0_10_0000_00_01_216">545</definedName>
    <definedName name="SLD_000_C_0_10_0000_00_01_217">27330</definedName>
    <definedName name="SLD_000_C_0_10_0000_00_01_21704010001">24</definedName>
    <definedName name="SLD_000_C_0_10_0000_00_01_219">2428</definedName>
    <definedName name="SLD_000_C_0_10_0000_00_01_221">293045</definedName>
    <definedName name="SLD_000_C_0_10_0000_00_01_222">12514</definedName>
    <definedName name="SLD_000_C_0_10_0000_00_01_241">129974</definedName>
    <definedName name="SLD_000_C_0_10_0000_00_01_244">2180</definedName>
    <definedName name="SLD_000_C_0_10_0000_00_01_D1010">17271</definedName>
    <definedName name="SLD_000_C_0_10_0000_00_01_D1011">15613</definedName>
    <definedName name="SLD_000_C_0_10_0000_00_01_D1012">944</definedName>
    <definedName name="SLD_000_C_0_10_0000_00_01_D1013">7459</definedName>
    <definedName name="SLD_000_C_0_10_0000_00_01_D1014">323</definedName>
    <definedName name="SLD_000_C_0_10_0000_00_01_D1015">494149</definedName>
    <definedName name="SLD_000_C_0_10_0000_00_01_D1016">4962</definedName>
    <definedName name="SLD_000_C_0_10_0000_00_01_D1017">4190</definedName>
    <definedName name="SLD_000_C_0_10_0000_00_01_D1018">32726</definedName>
    <definedName name="SLD_000_C_0_10_0000_00_01_DCRECEBER">835</definedName>
    <definedName name="SLD_000_C_0_10_2000_00_01_311">229304</definedName>
    <definedName name="SLD_000_C_0_10_2000_00_01_312">7482</definedName>
    <definedName name="SLD_000_C_0_10_2000_00_01_32">-17176</definedName>
    <definedName name="SLD_000_C_0_10_2000_00_01_34">6787</definedName>
    <definedName name="SLD_000_C_0_10_2000_00_01_41">-129050</definedName>
    <definedName name="SLD_000_C_0_10_2000_00_01_42">-21320</definedName>
    <definedName name="SLD_000_C_0_10_2000_00_01_44">-54208</definedName>
    <definedName name="SLD_000_C_0_10_2000_00_01_45">-94</definedName>
    <definedName name="SLD_000_C_0_10_2000_00_01_47101010001">-5574</definedName>
    <definedName name="SLD_000_C_0_10_2000_00_01_47101010002">-1539</definedName>
    <definedName name="SLD_000_C_0_10_2001_00_00_2110202">10881502.85</definedName>
    <definedName name="SLD_000_C_0_10_2001_00_00_2110203">55226637.2899999</definedName>
    <definedName name="SLD_000_C_0_10_2001_00_00_2110302">28386509.52</definedName>
    <definedName name="SLD_000_C_0_10_2001_00_00_2210202">19016801.05</definedName>
    <definedName name="SLD_000_C_0_10_2001_00_00_2210203">149251446.629999</definedName>
    <definedName name="SLD_000_C_0_10_2001_00_00_2210302">105877571.47</definedName>
    <definedName name="SLD_000_C_0_10_2001_00_00_22201010001">5556543.48</definedName>
    <definedName name="SLD_000_C_0_10_2001_00_01_11201010035">0</definedName>
    <definedName name="SLD_000_C_0_10_2001_00_01_11306010019">0</definedName>
    <definedName name="SLD_000_C_0_10_2001_00_01_11306010031">0</definedName>
    <definedName name="SLD_000_C_0_10_2001_00_01_11306010034">0</definedName>
    <definedName name="SLD_000_C_0_10_2001_00_01_11306010036">73</definedName>
    <definedName name="SLD_000_C_0_10_2001_00_01_117">769</definedName>
    <definedName name="SLD_000_C_0_10_2001_00_01_121">0</definedName>
    <definedName name="SLD_000_C_0_10_2001_00_01_12301">576</definedName>
    <definedName name="SLD_000_C_0_10_2001_00_01_131">0</definedName>
    <definedName name="SLD_000_C_0_10_2001_00_01_211">94495</definedName>
    <definedName name="SLD_000_C_0_10_2001_00_01_2110202">10882</definedName>
    <definedName name="SLD_000_C_0_10_2001_00_01_2110203">55227</definedName>
    <definedName name="SLD_000_C_0_10_2001_00_01_2110302">28387</definedName>
    <definedName name="SLD_000_C_0_10_2001_00_01_212">130</definedName>
    <definedName name="SLD_000_C_0_10_2001_00_01_217">23634</definedName>
    <definedName name="SLD_000_C_0_10_2001_00_01_221">274146</definedName>
    <definedName name="SLD_000_C_0_10_2001_00_01_2210202">19017</definedName>
    <definedName name="SLD_000_C_0_10_2001_00_01_2210203">149251</definedName>
    <definedName name="SLD_000_C_0_10_2001_00_01_2210302">105878</definedName>
    <definedName name="SLD_000_C_0_10_2001_00_01_222">26696</definedName>
    <definedName name="SLD_000_C_0_10_2001_00_01_22201010001">5557</definedName>
    <definedName name="SLD_000_C_0_10_2001_00_01_241">137385</definedName>
    <definedName name="SLD_000_C_0_10_2001_00_01_244">3416</definedName>
    <definedName name="SLD_000_C_0_10_2001_00_01_311">255345</definedName>
    <definedName name="SLD_000_C_0_10_2001_00_01_312">10093</definedName>
    <definedName name="SLD_000_C_0_10_2001_00_01_32">-22260</definedName>
    <definedName name="SLD_000_C_0_10_2001_00_01_34">3447</definedName>
    <definedName name="SLD_000_C_0_10_2001_00_01_41">-134494</definedName>
    <definedName name="SLD_000_C_0_10_2001_00_01_42">-27702</definedName>
    <definedName name="SLD_000_C_0_10_2001_00_01_4410101">-38411</definedName>
    <definedName name="SLD_000_C_0_10_2001_00_01_4410102">-73993</definedName>
    <definedName name="SLD_000_C_0_10_2001_00_01_45">-43</definedName>
    <definedName name="SLD_000_C_0_10_2001_00_01_47101010001">6600</definedName>
    <definedName name="SLD_000_C_0_10_2001_00_01_47101010002">2441</definedName>
    <definedName name="SLD_000_C_0_10_2001_00_01_D1010">16116</definedName>
    <definedName name="SLD_000_C_0_10_2001_00_01_D1011">11907</definedName>
    <definedName name="SLD_000_C_0_10_2001_00_01_D1012">2246</definedName>
    <definedName name="SLD_000_C_0_10_2001_00_01_D1013">17007</definedName>
    <definedName name="SLD_000_C_0_10_2001_00_01_D1015">514760</definedName>
    <definedName name="SLD_000_C_0_10_2001_00_01_D1016">0</definedName>
    <definedName name="SLD_000_C_0_10_2001_00_01_D1017">2896</definedName>
    <definedName name="SLD_000_C_0_10_2001_00_01_D1018">-490445</definedName>
    <definedName name="SLD_000_C_0_10_2001_00_01_D1094">3050</definedName>
    <definedName name="SLD_000_C_0_10_2001_00_01_D1155">3862</definedName>
    <definedName name="SLD_000_C_0_10_2001_00_01_DCRECEBER">1408</definedName>
    <definedName name="SLD_000_C_0_11_0000_00_01_11201010035">0</definedName>
    <definedName name="SLD_000_C_0_11_0000_00_01_11306010019">0</definedName>
    <definedName name="SLD_000_C_0_11_0000_00_01_11306010031">29</definedName>
    <definedName name="SLD_000_C_0_11_0000_00_01_117">593</definedName>
    <definedName name="SLD_000_C_0_11_0000_00_01_121">31536</definedName>
    <definedName name="SLD_000_C_0_11_0000_00_01_12301">907</definedName>
    <definedName name="SLD_000_C_0_11_0000_00_01_211">72049</definedName>
    <definedName name="SLD_000_C_0_11_0000_00_01_212">95</definedName>
    <definedName name="SLD_000_C_0_11_0000_00_01_216">559</definedName>
    <definedName name="SLD_000_C_0_11_0000_00_01_217">27062</definedName>
    <definedName name="SLD_000_C_0_11_0000_00_01_21704010001">19</definedName>
    <definedName name="SLD_000_C_0_11_0000_00_01_219">2531</definedName>
    <definedName name="SLD_000_C_0_11_0000_00_01_221">292325</definedName>
    <definedName name="SLD_000_C_0_11_0000_00_01_222">12514</definedName>
    <definedName name="SLD_000_C_0_11_0000_00_01_241">129974</definedName>
    <definedName name="SLD_000_C_0_11_0000_00_01_244">2180</definedName>
    <definedName name="SLD_000_C_0_11_0000_00_01_D1010">14444</definedName>
    <definedName name="SLD_000_C_0_11_0000_00_01_D1011">16290</definedName>
    <definedName name="SLD_000_C_0_11_0000_00_01_D1012">1130</definedName>
    <definedName name="SLD_000_C_0_11_0000_00_01_D1013">7601</definedName>
    <definedName name="SLD_000_C_0_11_0000_00_01_D1014">382</definedName>
    <definedName name="SLD_000_C_0_11_0000_00_01_D1015">497806</definedName>
    <definedName name="SLD_000_C_0_11_0000_00_01_D1016">4412</definedName>
    <definedName name="SLD_000_C_0_11_0000_00_01_D1017">4464</definedName>
    <definedName name="SLD_000_C_0_11_0000_00_01_D1018">32313</definedName>
    <definedName name="SLD_000_C_0_11_0000_00_01_DCRECEBER">964</definedName>
    <definedName name="SLD_000_C_0_11_2000_00_01_311">254101</definedName>
    <definedName name="SLD_000_C_0_11_2000_00_01_312">7993</definedName>
    <definedName name="SLD_000_C_0_11_2000_00_01_32">-19017</definedName>
    <definedName name="SLD_000_C_0_11_2000_00_01_34">7665</definedName>
    <definedName name="SLD_000_C_0_11_2000_00_01_41">-142242</definedName>
    <definedName name="SLD_000_C_0_11_2000_00_01_42">-23374</definedName>
    <definedName name="SLD_000_C_0_11_2000_00_01_44">-63917</definedName>
    <definedName name="SLD_000_C_0_11_2000_00_01_45">-133</definedName>
    <definedName name="SLD_000_C_0_11_2000_00_01_47101010001">-5412</definedName>
    <definedName name="SLD_000_C_0_11_2000_00_01_47101010002">-1465</definedName>
    <definedName name="SLD_000_C_0_11_2001_00_01_11201010035">0</definedName>
    <definedName name="SLD_000_C_0_11_2001_00_01_11306010019">0</definedName>
    <definedName name="SLD_000_C_0_11_2001_00_01_11306010031">0</definedName>
    <definedName name="SLD_000_C_0_11_2001_00_01_11306010034">5</definedName>
    <definedName name="SLD_000_C_0_11_2001_00_01_11306010036">73</definedName>
    <definedName name="SLD_000_C_0_11_2001_00_01_117">646</definedName>
    <definedName name="SLD_000_C_0_11_2001_00_01_121">0</definedName>
    <definedName name="SLD_000_C_0_11_2001_00_01_12301">546</definedName>
    <definedName name="SLD_000_C_0_11_2001_00_01_131">0</definedName>
    <definedName name="SLD_000_C_0_11_2001_00_01_211">90706</definedName>
    <definedName name="SLD_000_C_0_11_2001_00_01_2110202">9681</definedName>
    <definedName name="SLD_000_C_0_11_2001_00_01_2110203">52642</definedName>
    <definedName name="SLD_000_C_0_11_2001_00_01_2110302">28383</definedName>
    <definedName name="SLD_000_C_0_11_2001_00_01_212">39</definedName>
    <definedName name="SLD_000_C_0_11_2001_00_01_217">23618</definedName>
    <definedName name="SLD_000_C_0_11_2001_00_01_221">256947</definedName>
    <definedName name="SLD_000_C_0_11_2001_00_01_2210202">13645</definedName>
    <definedName name="SLD_000_C_0_11_2001_00_01_2210203">139416</definedName>
    <definedName name="SLD_000_C_0_11_2001_00_01_2210302">103886</definedName>
    <definedName name="SLD_000_C_0_11_2001_00_01_222">26992</definedName>
    <definedName name="SLD_000_C_0_11_2001_00_01_22201010001">5853</definedName>
    <definedName name="SLD_000_C_0_11_2001_00_01_241">137385</definedName>
    <definedName name="SLD_000_C_0_11_2001_00_01_244">3416</definedName>
    <definedName name="SLD_000_C_0_11_2001_00_01_311">284127</definedName>
    <definedName name="SLD_000_C_0_11_2001_00_01_312">10976</definedName>
    <definedName name="SLD_000_C_0_11_2001_00_01_32">-24765</definedName>
    <definedName name="SLD_000_C_0_11_2001_00_01_34">3546</definedName>
    <definedName name="SLD_000_C_0_11_2001_00_01_41">-148549</definedName>
    <definedName name="SLD_000_C_0_11_2001_00_01_42">-30247</definedName>
    <definedName name="SLD_000_C_0_11_2001_00_01_4410101">-41836</definedName>
    <definedName name="SLD_000_C_0_11_2001_00_01_4410102">-58702</definedName>
    <definedName name="SLD_000_C_0_11_2001_00_01_45">-43</definedName>
    <definedName name="SLD_000_C_0_11_2001_00_01_47101010001">886</definedName>
    <definedName name="SLD_000_C_0_11_2001_00_01_47101010002">411</definedName>
    <definedName name="SLD_000_C_0_11_2001_00_01_D1010">15204</definedName>
    <definedName name="SLD_000_C_0_11_2001_00_01_D1011">11953</definedName>
    <definedName name="SLD_000_C_0_11_2001_00_01_D1012">2247</definedName>
    <definedName name="SLD_000_C_0_11_2001_00_01_D1013">9263</definedName>
    <definedName name="SLD_000_C_0_11_2001_00_01_D1015">517243</definedName>
    <definedName name="SLD_000_C_0_11_2001_00_01_D1016">0</definedName>
    <definedName name="SLD_000_C_0_11_2001_00_01_D1017">2872</definedName>
    <definedName name="SLD_000_C_0_11_2001_00_01_D1018">-530182</definedName>
    <definedName name="SLD_000_C_0_11_2001_00_01_D1094">3197</definedName>
    <definedName name="SLD_000_C_0_11_2001_00_01_D1155">3819</definedName>
    <definedName name="SLD_000_C_0_11_2001_00_01_DCRECEBER">1838</definedName>
    <definedName name="SLD_000_C_0_12_0000_00_00_D1211">20817035.09</definedName>
    <definedName name="SLD_000_C_0_12_0000_00_01_11201010035">0</definedName>
    <definedName name="SLD_000_C_0_12_0000_00_01_11306010019">0</definedName>
    <definedName name="SLD_000_C_0_12_0000_00_01_11306010031">0</definedName>
    <definedName name="SLD_000_C_0_12_0000_00_01_117">0</definedName>
    <definedName name="SLD_000_C_0_12_0000_00_01_121">0</definedName>
    <definedName name="SLD_000_C_0_12_0000_00_01_12302010001">5662</definedName>
    <definedName name="SLD_000_C_0_12_0000_00_01_12302010002">1689</definedName>
    <definedName name="SLD_000_C_0_12_0000_00_01_131">0</definedName>
    <definedName name="SLD_000_C_0_12_0000_00_01_211">0</definedName>
    <definedName name="SLD_000_C_0_12_0000_00_01_212">0</definedName>
    <definedName name="SLD_000_C_0_12_0000_00_01_217">0</definedName>
    <definedName name="SLD_000_C_0_12_0000_00_01_21704010001">0</definedName>
    <definedName name="SLD_000_C_0_12_0000_00_01_221">0</definedName>
    <definedName name="SLD_000_C_0_12_0000_00_01_222">0</definedName>
    <definedName name="SLD_000_C_0_12_0000_00_01_241">0</definedName>
    <definedName name="SLD_000_C_0_12_0000_00_01_244">0</definedName>
    <definedName name="SLD_000_C_0_12_0000_00_01_31">0</definedName>
    <definedName name="SLD_000_C_0_12_0000_00_01_32">0</definedName>
    <definedName name="SLD_000_C_0_12_0000_00_01_34">0</definedName>
    <definedName name="SLD_000_C_0_12_0000_00_01_41">0</definedName>
    <definedName name="SLD_000_C_0_12_0000_00_01_42">0</definedName>
    <definedName name="SLD_000_C_0_12_0000_00_01_45">0</definedName>
    <definedName name="SLD_000_C_0_12_0000_00_01_47101010001">0</definedName>
    <definedName name="SLD_000_C_0_12_0000_00_01_47101010002">0</definedName>
    <definedName name="SLD_000_C_0_12_0000_00_01_D1010">0</definedName>
    <definedName name="SLD_000_C_0_12_0000_00_01_D1011">0</definedName>
    <definedName name="SLD_000_C_0_12_0000_00_01_D1012">0</definedName>
    <definedName name="SLD_000_C_0_12_0000_00_01_D1013">0</definedName>
    <definedName name="SLD_000_C_0_12_0000_00_01_D1015">0</definedName>
    <definedName name="SLD_000_C_0_12_0000_00_01_D1016">0</definedName>
    <definedName name="SLD_000_C_0_12_0000_00_01_D1017">0</definedName>
    <definedName name="SLD_000_C_0_12_0000_00_01_D1018">0</definedName>
    <definedName name="SLD_000_C_0_12_0000_00_01_D1025">0</definedName>
    <definedName name="SLD_000_C_0_12_0000_00_01_D1026">0</definedName>
    <definedName name="SLD_000_C_0_12_0000_00_01_D1030">0</definedName>
    <definedName name="SLD_000_C_0_12_0000_00_01_D1093">0</definedName>
    <definedName name="SLD_000_C_0_12_0000_00_01_D1094">0</definedName>
    <definedName name="SLD_000_C_0_12_0000_00_01_D1211">20817</definedName>
    <definedName name="SLD_000_C_0_12_0000_00_01_DCRECEBER">0</definedName>
    <definedName name="SLD_000_C_0_12_1999_00_00_11">46755858.65</definedName>
    <definedName name="SLD_000_C_0_12_1999_00_00_111">28080836.7299999</definedName>
    <definedName name="SLD_000_C_0_12_1999_00_00_11307">4699155.21</definedName>
    <definedName name="SLD_000_C_0_12_1999_00_00_115">13298104.21</definedName>
    <definedName name="SLD_000_C_0_12_1999_00_00_117">386309.42000008</definedName>
    <definedName name="SLD_000_C_0_12_1999_00_00_121">32120074.2799987</definedName>
    <definedName name="SLD_000_C_0_12_1999_00_00_12101">32120074.28</definedName>
    <definedName name="SLD_000_C_0_12_1999_00_00_12302">8628884.53</definedName>
    <definedName name="SLD_000_C_0_12_1999_00_00_131">90000</definedName>
    <definedName name="SLD_000_C_0_12_1999_00_00_21">106839174.599999</definedName>
    <definedName name="SLD_000_C_0_12_1999_00_00_211">71813107.4799804</definedName>
    <definedName name="SLD_000_C_0_12_1999_00_00_212">988466.92000008</definedName>
    <definedName name="SLD_000_C_0_12_1999_00_00_21401">0</definedName>
    <definedName name="SLD_000_C_0_12_1999_00_00_217">30737899.1099853</definedName>
    <definedName name="SLD_000_C_0_12_1999_00_00_221">321088959</definedName>
    <definedName name="SLD_000_C_0_12_1999_00_00_222">12513945.7100067</definedName>
    <definedName name="SLD_000_C_0_12_1999_00_00_22203010001">12513945.71</definedName>
    <definedName name="SLD_000_C_0_12_1999_00_00_241">129974445.70996</definedName>
    <definedName name="SLD_000_C_0_12_1999_00_00_24101010001">129974445.71</definedName>
    <definedName name="SLD_000_C_0_12_1999_00_00_244">2180449.56999969</definedName>
    <definedName name="SLD_000_C_0_12_1999_00_00_2450101">37464088.14</definedName>
    <definedName name="SLD_000_C_0_12_1999_00_00_24501010001">37464088.14</definedName>
    <definedName name="SLD_000_C_0_12_1999_00_00_31">244637695.850097</definedName>
    <definedName name="SLD_000_C_0_12_1999_00_00_32">-7509368.30000305</definedName>
    <definedName name="SLD_000_C_0_12_1999_00_00_34">14624027.0099945</definedName>
    <definedName name="SLD_000_C_0_12_1999_00_00_41">-137984469.360107</definedName>
    <definedName name="SLD_000_C_0_12_1999_00_00_42">-18822323.7999877</definedName>
    <definedName name="SLD_000_C_0_12_1999_00_00_45">1209821.75</definedName>
    <definedName name="SLD_000_C_0_12_1999_00_00_47101010001">6781028.15000153</definedName>
    <definedName name="SLD_000_C_0_12_1999_00_00_47101010002">1847856.37999916</definedName>
    <definedName name="SLD_000_C_0_12_1999_00_00_D1010">16016305.1600036</definedName>
    <definedName name="SLD_000_C_0_12_1999_00_00_D1011">25362635.7800293</definedName>
    <definedName name="SLD_000_C_0_12_1999_00_00_D1012">4699155.20999908</definedName>
    <definedName name="SLD_000_C_0_12_1999_00_00_D1013">8628884.52999878</definedName>
    <definedName name="SLD_000_C_0_12_1999_00_00_D1015">491398211.890625</definedName>
    <definedName name="SLD_000_C_0_12_1999_00_00_D1016">10463049.2499847</definedName>
    <definedName name="SLD_000_C_0_12_1999_00_00_D1017">2173749.31999969</definedName>
    <definedName name="SLD_000_C_0_12_1999_00_00_D1018">18114451.8701171</definedName>
    <definedName name="SLD_000_C_0_12_1999_00_00_D1025">-49193159.4400024</definedName>
    <definedName name="SLD_000_C_0_12_1999_00_00_D1026">-3587777.86999512</definedName>
    <definedName name="SLD_000_C_0_12_1999_00_00_D1030">-71352966.6400146</definedName>
    <definedName name="SLD_000_C_0_12_1999_00_00_D1074">-19349636.2700195</definedName>
    <definedName name="SLD_000_C_0_12_1999_00_00_D1075">-8628884.52999878</definedName>
    <definedName name="SLD_000_C_0_12_1999_00_00_D1076">77181160.7299804</definedName>
    <definedName name="SLD_000_C_0_12_1999_00_00_D1093">1255347.8599987</definedName>
    <definedName name="SLD_000_C_0_12_1999_00_00_D1094">1125951.77000046</definedName>
    <definedName name="SLD_000_C_0_12_1999_00_00_D1132">2173749.32</definedName>
    <definedName name="SLD_000_C_0_12_1999_00_00_D1203">16016305.1599999</definedName>
    <definedName name="SLD_000_C_0_12_1999_00_00_D1204">13304504.21</definedName>
    <definedName name="SLD_000_C_0_12_1999_00_00_D1205">291453.08</definedName>
    <definedName name="SLD_000_C_0_12_1999_00_00_D1206">1255347.86</definedName>
    <definedName name="SLD_000_C_0_12_1999_00_00_D1207">491398211.889999</definedName>
    <definedName name="SLD_000_C_0_12_1999_00_00_D1208">10463049.25</definedName>
    <definedName name="SLD_000_C_0_12_1999_00_00_D1209">1125951.77</definedName>
    <definedName name="SLD_000_C_0_12_1999_00_00_D1210">2173749.32</definedName>
    <definedName name="SLD_000_C_0_12_1999_00_00_D1211">37464088.14</definedName>
    <definedName name="SLD_000_C_0_12_1999_00_00_D1213">392902066.48</definedName>
    <definedName name="SLD_000_C_0_12_1999_00_00_D1214">1255347.86</definedName>
    <definedName name="SLD_000_C_0_12_1999_00_00_D997">52401126.4100341</definedName>
    <definedName name="SLD_000_C_0_12_1999_00_00_DCRECEBER">291453.08000183</definedName>
    <definedName name="SLD_000_C_0_12_1999_00_01_11">46756</definedName>
    <definedName name="SLD_000_C_0_12_1999_00_01_111">28081</definedName>
    <definedName name="SLD_000_C_0_12_1999_00_01_11307">4699</definedName>
    <definedName name="SLD_000_C_0_12_1999_00_01_115">13298</definedName>
    <definedName name="SLD_000_C_0_12_1999_00_01_117">386</definedName>
    <definedName name="SLD_000_C_0_12_1999_00_01_121">32120</definedName>
    <definedName name="SLD_000_C_0_12_1999_00_01_12101">32120</definedName>
    <definedName name="SLD_000_C_0_12_1999_00_01_12302">8629</definedName>
    <definedName name="SLD_000_C_0_12_1999_00_01_131">90</definedName>
    <definedName name="SLD_000_C_0_12_1999_00_01_21">106839</definedName>
    <definedName name="SLD_000_C_0_12_1999_00_01_211">71813</definedName>
    <definedName name="SLD_000_C_0_12_1999_00_01_212">988</definedName>
    <definedName name="SLD_000_C_0_12_1999_00_01_21401">0</definedName>
    <definedName name="SLD_000_C_0_12_1999_00_01_217">30738</definedName>
    <definedName name="SLD_000_C_0_12_1999_00_01_221">321089</definedName>
    <definedName name="SLD_000_C_0_12_1999_00_01_222">12514</definedName>
    <definedName name="SLD_000_C_0_12_1999_00_01_22203010001">12514</definedName>
    <definedName name="SLD_000_C_0_12_1999_00_01_241">129974</definedName>
    <definedName name="SLD_000_C_0_12_1999_00_01_24101010001">129974</definedName>
    <definedName name="SLD_000_C_0_12_1999_00_01_244">2180</definedName>
    <definedName name="SLD_000_C_0_12_1999_00_01_2450101">37464</definedName>
    <definedName name="SLD_000_C_0_12_1999_00_01_24501010001">37464</definedName>
    <definedName name="SLD_000_C_0_12_1999_00_01_31">244638</definedName>
    <definedName name="SLD_000_C_0_12_1999_00_01_32">-7509</definedName>
    <definedName name="SLD_000_C_0_12_1999_00_01_34">14624</definedName>
    <definedName name="SLD_000_C_0_12_1999_00_01_41">-137984</definedName>
    <definedName name="SLD_000_C_0_12_1999_00_01_42">-18822</definedName>
    <definedName name="SLD_000_C_0_12_1999_00_01_45">1210</definedName>
    <definedName name="SLD_000_C_0_12_1999_00_01_47101010001">6781</definedName>
    <definedName name="SLD_000_C_0_12_1999_00_01_47101010002">1848</definedName>
    <definedName name="SLD_000_C_0_12_1999_00_01_D1010">16016</definedName>
    <definedName name="SLD_000_C_0_12_1999_00_01_D1011">25363</definedName>
    <definedName name="SLD_000_C_0_12_1999_00_01_D1012">4699</definedName>
    <definedName name="SLD_000_C_0_12_1999_00_01_D1013">8629</definedName>
    <definedName name="SLD_000_C_0_12_1999_00_01_D1015">491398</definedName>
    <definedName name="SLD_000_C_0_12_1999_00_01_D1016">10463</definedName>
    <definedName name="SLD_000_C_0_12_1999_00_01_D1017">2174</definedName>
    <definedName name="SLD_000_C_0_12_1999_00_01_D1018">18114</definedName>
    <definedName name="SLD_000_C_0_12_1999_00_01_D1025">-49193</definedName>
    <definedName name="SLD_000_C_0_12_1999_00_01_D1026">-3588</definedName>
    <definedName name="SLD_000_C_0_12_1999_00_01_D1030">-71353</definedName>
    <definedName name="SLD_000_C_0_12_1999_00_01_D1074">-19350</definedName>
    <definedName name="SLD_000_C_0_12_1999_00_01_D1075">-8629</definedName>
    <definedName name="SLD_000_C_0_12_1999_00_01_D1076">77181</definedName>
    <definedName name="SLD_000_C_0_12_1999_00_01_D1093">1255</definedName>
    <definedName name="SLD_000_C_0_12_1999_00_01_D1094">1126</definedName>
    <definedName name="SLD_000_C_0_12_1999_00_01_D1132">2174</definedName>
    <definedName name="SLD_000_C_0_12_1999_00_01_D1203">16016</definedName>
    <definedName name="SLD_000_C_0_12_1999_00_01_D1204">13305</definedName>
    <definedName name="SLD_000_C_0_12_1999_00_01_D1205">291</definedName>
    <definedName name="SLD_000_C_0_12_1999_00_01_D1206">1255</definedName>
    <definedName name="SLD_000_C_0_12_1999_00_01_D1207">491398</definedName>
    <definedName name="SLD_000_C_0_12_1999_00_01_D1208">10463</definedName>
    <definedName name="SLD_000_C_0_12_1999_00_01_D1209">1126</definedName>
    <definedName name="SLD_000_C_0_12_1999_00_01_D1210">2174</definedName>
    <definedName name="SLD_000_C_0_12_1999_00_01_D1211">37464</definedName>
    <definedName name="SLD_000_C_0_12_1999_00_01_D1213">392902</definedName>
    <definedName name="SLD_000_C_0_12_1999_00_01_D1214">1255</definedName>
    <definedName name="SLD_000_C_0_12_1999_00_01_D997">52401</definedName>
    <definedName name="SLD_000_C_0_12_1999_00_01_DCRECEBER">291</definedName>
    <definedName name="SLD_000_C_0_12_2000_00_00_">0</definedName>
    <definedName name="SLD_000_C_0_12_2000_00_00_11">31410331.4299999</definedName>
    <definedName name="SLD_000_C_0_12_2000_00_00_111">27794140.4999999</definedName>
    <definedName name="SLD_000_C_0_12_2000_00_00_117">533634.32999992</definedName>
    <definedName name="SLD_000_C_0_12_2000_00_00_121">31439885.269989</definedName>
    <definedName name="SLD_000_C_0_12_2000_00_00_131">0</definedName>
    <definedName name="SLD_000_C_0_12_2000_00_00_21">100633785.009999</definedName>
    <definedName name="SLD_000_C_0_12_2000_00_00_211">73815519.2800293</definedName>
    <definedName name="SLD_000_C_0_12_2000_00_00_2110202">7724014.29</definedName>
    <definedName name="SLD_000_C_0_12_2000_00_00_2110203">44399022.1399999</definedName>
    <definedName name="SLD_000_C_0_12_2000_00_00_21103">21692482.85</definedName>
    <definedName name="SLD_000_C_0_12_2000_00_00_212">88033.35000002</definedName>
    <definedName name="SLD_000_C_0_12_2000_00_00_217">17315355.6300048</definedName>
    <definedName name="SLD_000_C_0_12_2000_00_00_221">290102726.669921</definedName>
    <definedName name="SLD_000_C_0_12_2000_00_00_2210202">18002186.62</definedName>
    <definedName name="SLD_000_C_0_12_2000_00_00_2210203">146502913.319999</definedName>
    <definedName name="SLD_000_C_0_12_2000_00_00_22103">125597626.729999</definedName>
    <definedName name="SLD_000_C_0_12_2000_00_00_222">21139278.8200073</definedName>
    <definedName name="SLD_000_C_0_12_2000_00_00_241">129974445.70996</definedName>
    <definedName name="SLD_000_C_0_12_2000_00_00_244">2180449.56999969</definedName>
    <definedName name="SLD_000_C_0_12_2000_00_00_31">290217002.200195</definedName>
    <definedName name="SLD_000_C_0_12_2000_00_00_32">-21064440.0299987</definedName>
    <definedName name="SLD_000_C_0_12_2000_00_00_34">7705475.12000275</definedName>
    <definedName name="SLD_000_C_0_12_2000_00_00_41">-155587260.75</definedName>
    <definedName name="SLD_000_C_0_12_2000_00_00_42">-25368197.2900085</definedName>
    <definedName name="SLD_000_C_0_12_2000_00_00_44101010019">-5991197.71</definedName>
    <definedName name="SLD_000_C_0_12_2000_00_00_44101020005">-3917082.42</definedName>
    <definedName name="SLD_000_C_0_12_2000_00_00_44101020008">-14230467.9</definedName>
    <definedName name="SLD_000_C_0_12_2000_00_00_45">-133099.42000008</definedName>
    <definedName name="SLD_000_C_0_12_2000_00_00_47101010001">-4710636.20999908</definedName>
    <definedName name="SLD_000_C_0_12_2000_00_00_47101010002">-1201172.17000008</definedName>
    <definedName name="SLD_000_C_0_12_2000_00_00_D1010">17989327</definedName>
    <definedName name="SLD_000_C_0_12_2000_00_00_D1011">9804813.5</definedName>
    <definedName name="SLD_000_C_0_12_2000_00_00_D1012">1992874.98999977</definedName>
    <definedName name="SLD_000_C_0_12_2000_00_00_D1013">7966124.47000122</definedName>
    <definedName name="SLD_000_C_0_12_2000_00_00_D1015">498771725.940429</definedName>
    <definedName name="SLD_000_C_0_12_2000_00_00_D1016">3861816.84998322</definedName>
    <definedName name="SLD_000_C_0_12_2000_00_00_D1017">6518375.77999878</definedName>
    <definedName name="SLD_000_C_0_12_2000_00_00_D1018">30428702.3901367</definedName>
    <definedName name="SLD_000_C_0_12_2000_00_00_D1025">-45744891.0900268</definedName>
    <definedName name="SLD_000_C_0_12_2000_00_00_D1026">-13650979.5200805</definedName>
    <definedName name="SLD_000_C_0_12_2000_00_00_D1030">-18147550.3200073</definedName>
    <definedName name="SLD_000_C_0_12_2000_00_00_D1093">1009504.21000004</definedName>
    <definedName name="SLD_000_C_0_12_2000_00_00_D1094">2896500.96999741</definedName>
    <definedName name="SLD_000_C_0_12_2000_00_00_D1212">0</definedName>
    <definedName name="SLD_000_C_0_12_2000_00_00_D1213">363918245.949999</definedName>
    <definedName name="SLD_000_C_0_12_2000_00_00_DCRECEBER">1089681.6099987</definedName>
    <definedName name="SLD_000_C_0_12_2000_00_01_11">31410</definedName>
    <definedName name="SLD_000_C_0_12_2000_00_01_111">27794</definedName>
    <definedName name="SLD_000_C_0_12_2000_00_01_11307">1993</definedName>
    <definedName name="SLD_000_C_0_12_2000_00_01_117">534</definedName>
    <definedName name="SLD_000_C_0_12_2000_00_01_121">31440</definedName>
    <definedName name="SLD_000_C_0_12_2000_00_01_12101">31440</definedName>
    <definedName name="SLD_000_C_0_12_2000_00_01_12301">877</definedName>
    <definedName name="SLD_000_C_0_12_2000_00_01_12302">7966</definedName>
    <definedName name="SLD_000_C_0_12_2000_00_01_12302010001">5994</definedName>
    <definedName name="SLD_000_C_0_12_2000_00_01_12302010002">1972</definedName>
    <definedName name="SLD_000_C_0_12_2000_00_01_131">0</definedName>
    <definedName name="SLD_000_C_0_12_2000_00_01_21">100634</definedName>
    <definedName name="SLD_000_C_0_12_2000_00_01_211">73816</definedName>
    <definedName name="SLD_000_C_0_12_2000_00_01_2110202">7724</definedName>
    <definedName name="SLD_000_C_0_12_2000_00_01_2110203">44399</definedName>
    <definedName name="SLD_000_C_0_12_2000_00_01_21103">21692</definedName>
    <definedName name="SLD_000_C_0_12_2000_00_01_212">88</definedName>
    <definedName name="SLD_000_C_0_12_2000_00_01_21401">0</definedName>
    <definedName name="SLD_000_C_0_12_2000_00_01_217">17315</definedName>
    <definedName name="SLD_000_C_0_12_2000_00_01_221">290103</definedName>
    <definedName name="SLD_000_C_0_12_2000_00_01_2210202">18002</definedName>
    <definedName name="SLD_000_C_0_12_2000_00_01_2210203">146503</definedName>
    <definedName name="SLD_000_C_0_12_2000_00_01_222">21139</definedName>
    <definedName name="SLD_000_C_0_12_2000_00_01_22201010001">0</definedName>
    <definedName name="SLD_000_C_0_12_2000_00_01_22203010001">21139</definedName>
    <definedName name="SLD_000_C_0_12_2000_00_01_241">129974</definedName>
    <definedName name="SLD_000_C_0_12_2000_00_01_24101010001">129974</definedName>
    <definedName name="SLD_000_C_0_12_2000_00_01_244">3416</definedName>
    <definedName name="SLD_000_C_0_12_2000_00_01_24401010001">3105</definedName>
    <definedName name="SLD_000_C_0_12_2000_00_01_24401010002">311</definedName>
    <definedName name="SLD_000_C_0_12_2000_00_01_31">290217</definedName>
    <definedName name="SLD_000_C_0_12_2000_00_01_311">281570</definedName>
    <definedName name="SLD_000_C_0_12_2000_00_01_312">8647</definedName>
    <definedName name="SLD_000_C_0_12_2000_00_01_32">-21064</definedName>
    <definedName name="SLD_000_C_0_12_2000_00_01_34">7705</definedName>
    <definedName name="SLD_000_C_0_12_2000_00_01_41">-155587</definedName>
    <definedName name="SLD_000_C_0_12_2000_00_01_4110201">-92876</definedName>
    <definedName name="SLD_000_C_0_12_2000_00_01_42">-25368</definedName>
    <definedName name="SLD_000_C_0_12_2000_00_01_4410101">-59384</definedName>
    <definedName name="SLD_000_C_0_12_2000_00_01_4410102">-18160</definedName>
    <definedName name="SLD_000_C_0_12_2000_00_01_45">-133</definedName>
    <definedName name="SLD_000_C_0_12_2000_00_01_47101010001">-4711</definedName>
    <definedName name="SLD_000_C_0_12_2000_00_01_47101010002">-1201</definedName>
    <definedName name="SLD_000_C_0_12_2000_00_01_47102010001">0</definedName>
    <definedName name="SLD_000_C_0_12_2000_00_01_47102010002">0</definedName>
    <definedName name="SLD_000_C_0_12_2000_00_01_D1010">17989</definedName>
    <definedName name="SLD_000_C_0_12_2000_00_01_D1011">9805</definedName>
    <definedName name="SLD_000_C_0_12_2000_00_01_D1012">1993</definedName>
    <definedName name="SLD_000_C_0_12_2000_00_01_D1013">7966</definedName>
    <definedName name="SLD_000_C_0_12_2000_00_01_D1015">498772</definedName>
    <definedName name="SLD_000_C_0_12_2000_00_01_D1016">3862</definedName>
    <definedName name="SLD_000_C_0_12_2000_00_01_D1017">6518</definedName>
    <definedName name="SLD_000_C_0_12_2000_00_01_D1018">29193</definedName>
    <definedName name="SLD_000_C_0_12_2000_00_01_D1025">-45745</definedName>
    <definedName name="SLD_000_C_0_12_2000_00_01_D1026">-13651</definedName>
    <definedName name="SLD_000_C_0_12_2000_00_01_D1030">-18148</definedName>
    <definedName name="SLD_000_C_0_12_2000_00_01_D1093">1010</definedName>
    <definedName name="SLD_000_C_0_12_2000_00_01_D1094">2897</definedName>
    <definedName name="SLD_000_C_0_12_2000_00_01_D1132">6518</definedName>
    <definedName name="SLD_000_C_0_12_2000_00_01_D1146">-58987</definedName>
    <definedName name="SLD_000_C_0_12_2000_00_01_D1155">133</definedName>
    <definedName name="SLD_000_C_0_12_2000_00_01_D1181">-45745</definedName>
    <definedName name="SLD_000_C_0_12_2000_00_01_D1182">-18148</definedName>
    <definedName name="SLD_000_C_0_12_2000_00_01_D1183">-13651</definedName>
    <definedName name="SLD_000_C_0_12_2000_00_01_D1203">17989</definedName>
    <definedName name="SLD_000_C_0_12_2000_00_01_D1204">9805</definedName>
    <definedName name="SLD_000_C_0_12_2000_00_01_D1205">1090</definedName>
    <definedName name="SLD_000_C_0_12_2000_00_01_D1206">1010</definedName>
    <definedName name="SLD_000_C_0_12_2000_00_01_D1207">498772</definedName>
    <definedName name="SLD_000_C_0_12_2000_00_01_D1208">3862</definedName>
    <definedName name="SLD_000_C_0_12_2000_00_01_D1209">2897</definedName>
    <definedName name="SLD_000_C_0_12_2000_00_01_D1210">6518</definedName>
    <definedName name="SLD_000_C_0_12_2000_00_01_D1211">16879</definedName>
    <definedName name="SLD_000_C_0_12_2000_00_01_D1213">363918</definedName>
    <definedName name="SLD_000_C_0_12_2000_00_01_D1214">1010</definedName>
    <definedName name="SLD_000_C_0_12_2000_00_01_D2018">-3031</definedName>
    <definedName name="SLD_000_C_0_12_2000_00_01_D2019">-22639</definedName>
    <definedName name="SLD_000_C_0_12_2000_00_01_D2020">-155285</definedName>
    <definedName name="SLD_000_C_0_12_2000_00_01_DCRECEBER">1090</definedName>
    <definedName name="SLD_000_C_0_12_2001_00_00_21102020015">5577917.81</definedName>
    <definedName name="SLD_000_C_0_12_2001_00_00_21102020016">1332857.21</definedName>
    <definedName name="SLD_000_C_0_12_2001_00_00_21102020017">2034544.33</definedName>
    <definedName name="SLD_000_C_0_12_2001_00_00_221">242344798.999999</definedName>
    <definedName name="SLD_000_C_0_12_2001_00_00_22102020014">8301378.87</definedName>
    <definedName name="SLD_000_C_0_12_2001_00_00_22102020015">3208262.44</definedName>
    <definedName name="SLD_000_C_0_12_2001_00_00_22102020016">1011774.35</definedName>
    <definedName name="SLD_000_C_0_12_2001_00_00_22201010001">6164913.85</definedName>
    <definedName name="SLD_000_C_0_12_2001_00_00_22203010001">31848667.53</definedName>
    <definedName name="SLD_000_C_0_12_2001_00_00_24401010002">398320.6</definedName>
    <definedName name="SLD_000_C_0_12_2001_00_00_4110201">-102075876.309999</definedName>
    <definedName name="SLD_000_C_0_12_2001_00_00_44101010019">-3731987.45</definedName>
    <definedName name="SLD_000_C_0_12_2001_00_00_44101020005">-8613653.92</definedName>
    <definedName name="SLD_000_C_0_12_2001_00_00_44101020008">-32477747.64</definedName>
    <definedName name="SLD_000_C_0_12_2001_00_00_47101010001">-3009284.92</definedName>
    <definedName name="SLD_000_C_0_12_2001_00_00_47101010002">-786291.63</definedName>
    <definedName name="SLD_000_C_0_12_2001_00_00_47102010001">598023.2</definedName>
    <definedName name="SLD_000_C_0_12_2001_00_00_47102010002">-47287.66</definedName>
    <definedName name="SLD_000_C_0_12_2001_00_00_D1012">54142.41</definedName>
    <definedName name="SLD_000_C_0_12_2001_00_00_D1146">-57379859.5699999</definedName>
    <definedName name="SLD_000_C_0_12_2001_00_00_D1211">620774559.3</definedName>
    <definedName name="SLD_000_C_0_12_2001_00_00_D1212">6164913.85</definedName>
    <definedName name="SLD_000_C_0_12_2001_00_00_D2018">-2191299.82</definedName>
    <definedName name="SLD_000_C_0_12_2001_00_00_D2021">934197.96</definedName>
    <definedName name="SLD_000_C_0_12_2001_00_00_D2022">-3009284.92</definedName>
    <definedName name="SLD_000_C_0_12_2001_00_01_11">29753</definedName>
    <definedName name="SLD_000_C_0_12_2001_00_01_111">27591</definedName>
    <definedName name="SLD_000_C_0_12_2001_00_01_11201010035">0</definedName>
    <definedName name="SLD_000_C_0_12_2001_00_01_11306010019">1</definedName>
    <definedName name="SLD_000_C_0_12_2001_00_01_11306010031">0</definedName>
    <definedName name="SLD_000_C_0_12_2001_00_01_11306010034">3</definedName>
    <definedName name="SLD_000_C_0_12_2001_00_01_11306010036">73</definedName>
    <definedName name="SLD_000_C_0_12_2001_00_01_11307">54</definedName>
    <definedName name="SLD_000_C_0_12_2001_00_01_117">573</definedName>
    <definedName name="SLD_000_C_0_12_2001_00_01_121">0</definedName>
    <definedName name="SLD_000_C_0_12_2001_00_01_12101">0</definedName>
    <definedName name="SLD_000_C_0_12_2001_00_01_12301">516</definedName>
    <definedName name="SLD_000_C_0_12_2001_00_01_12302">7351</definedName>
    <definedName name="SLD_000_C_0_12_2001_00_01_12302010001">5662</definedName>
    <definedName name="SLD_000_C_0_12_2001_00_01_12302010002">1689</definedName>
    <definedName name="SLD_000_C_0_12_2001_00_01_131">0</definedName>
    <definedName name="SLD_000_C_0_12_2001_00_01_21">112787</definedName>
    <definedName name="SLD_000_C_0_12_2001_00_01_211">86715</definedName>
    <definedName name="SLD_000_C_0_12_2001_00_01_2110202">8945</definedName>
    <definedName name="SLD_000_C_0_12_2001_00_01_2110203">49306</definedName>
    <definedName name="SLD_000_C_0_12_2001_00_01_212">36</definedName>
    <definedName name="SLD_000_C_0_12_2001_00_01_21401">437</definedName>
    <definedName name="SLD_000_C_0_12_2001_00_01_217">17551</definedName>
    <definedName name="SLD_000_C_0_12_2001_00_01_221">242345</definedName>
    <definedName name="SLD_000_C_0_12_2001_00_01_2210202">12521</definedName>
    <definedName name="SLD_000_C_0_12_2001_00_01_2210203">127931</definedName>
    <definedName name="SLD_000_C_0_12_2001_00_01_222">38014</definedName>
    <definedName name="SLD_000_C_0_12_2001_00_01_22201010001">6165</definedName>
    <definedName name="SLD_000_C_0_12_2001_00_01_22203010001">31849</definedName>
    <definedName name="SLD_000_C_0_12_2001_00_01_241">137385</definedName>
    <definedName name="SLD_000_C_0_12_2001_00_01_24101010001">137385</definedName>
    <definedName name="SLD_000_C_0_12_2001_00_01_244">4382</definedName>
    <definedName name="SLD_000_C_0_12_2001_00_01_24401010001">3983</definedName>
    <definedName name="SLD_000_C_0_12_2001_00_01_24401010002">398</definedName>
    <definedName name="SLD_000_C_0_12_2001_00_01_311">314398</definedName>
    <definedName name="SLD_000_C_0_12_2001_00_01_312">11876</definedName>
    <definedName name="SLD_000_C_0_12_2001_00_01_32">-27399</definedName>
    <definedName name="SLD_000_C_0_12_2001_00_01_34">3583</definedName>
    <definedName name="SLD_000_C_0_12_2001_00_01_41">-163086</definedName>
    <definedName name="SLD_000_C_0_12_2001_00_01_4110201">-102076</definedName>
    <definedName name="SLD_000_C_0_12_2001_00_01_42">-32799</definedName>
    <definedName name="SLD_000_C_0_12_2001_00_01_4410101">-57158</definedName>
    <definedName name="SLD_000_C_0_12_2001_00_01_4410102">-41175</definedName>
    <definedName name="SLD_000_C_0_12_2001_00_01_45">-36</definedName>
    <definedName name="SLD_000_C_0_12_2001_00_01_47101010001">-3009</definedName>
    <definedName name="SLD_000_C_0_12_2001_00_01_47101010002">-786</definedName>
    <definedName name="SLD_000_C_0_12_2001_00_01_47102010001">598</definedName>
    <definedName name="SLD_000_C_0_12_2001_00_01_47102010002">-47</definedName>
    <definedName name="SLD_000_C_0_12_2001_00_01_D1010">15149</definedName>
    <definedName name="SLD_000_C_0_12_2001_00_01_D1011">12442</definedName>
    <definedName name="SLD_000_C_0_12_2001_00_01_D1012">54</definedName>
    <definedName name="SLD_000_C_0_12_2001_00_01_D1013">7351</definedName>
    <definedName name="SLD_000_C_0_12_2001_00_01_D1015">519298</definedName>
    <definedName name="SLD_000_C_0_12_2001_00_01_D1016">0</definedName>
    <definedName name="SLD_000_C_0_12_2001_00_01_D1017">5380</definedName>
    <definedName name="SLD_000_C_0_12_2001_00_01_D1018">-579140</definedName>
    <definedName name="SLD_000_C_0_12_2001_00_01_D1094">3106</definedName>
    <definedName name="SLD_000_C_0_12_2001_00_01_D1132">4943</definedName>
    <definedName name="SLD_000_C_0_12_2001_00_01_D1146">-57380</definedName>
    <definedName name="SLD_000_C_0_12_2001_00_01_D1155">3770</definedName>
    <definedName name="SLD_000_C_0_12_2001_00_01_D1181">-39736</definedName>
    <definedName name="SLD_000_C_0_12_2001_00_01_D1182">-41091</definedName>
    <definedName name="SLD_000_C_0_12_2001_00_01_D1183">-17506</definedName>
    <definedName name="SLD_000_C_0_12_2001_00_01_D1203">15149</definedName>
    <definedName name="SLD_000_C_0_12_2001_00_01_D1204">12442</definedName>
    <definedName name="SLD_000_C_0_12_2001_00_01_D1205">1535</definedName>
    <definedName name="SLD_000_C_0_12_2001_00_01_D1206">4286</definedName>
    <definedName name="SLD_000_C_0_12_2001_00_01_D1207">519298</definedName>
    <definedName name="SLD_000_C_0_12_2001_00_01_D1208">0</definedName>
    <definedName name="SLD_000_C_0_12_2001_00_01_D1209">3106</definedName>
    <definedName name="SLD_000_C_0_12_2001_00_01_D1210">5380</definedName>
    <definedName name="SLD_000_C_0_12_2001_00_01_D1211">20817</definedName>
    <definedName name="SLD_000_C_0_12_2001_00_01_D1212">6165</definedName>
    <definedName name="SLD_000_C_0_12_2001_00_01_D1213">329060</definedName>
    <definedName name="SLD_000_C_0_12_2001_00_01_D1214">4286</definedName>
    <definedName name="SLD_000_C_0_12_2001_00_01_D2018">-2191</definedName>
    <definedName name="SLD_000_C_0_12_2001_00_01_D2019">-30690</definedName>
    <definedName name="SLD_000_C_0_12_2001_00_01_D2020">-163004</definedName>
    <definedName name="SLD_000_C_0_12_2001_00_01_D2021">934</definedName>
    <definedName name="SLD_000_C_0_12_2001_00_01_D2022">-3009</definedName>
    <definedName name="SLD_000_C_0_12_2001_00_01_DCRECEBER">1535</definedName>
    <definedName name="SLD_000_C_0_12_2002_00_00_21102020015">0</definedName>
    <definedName name="SLD_000_C_0_12_2002_00_00_21102020016">0</definedName>
    <definedName name="SLD_000_C_0_12_2002_00_00_21102020017">0</definedName>
    <definedName name="SLD_000_C_0_12_2002_00_00_22102020014">0</definedName>
    <definedName name="SLD_000_C_0_12_2002_00_00_22102020015">0</definedName>
    <definedName name="SLD_000_C_0_12_2002_00_00_22102020016">0</definedName>
    <definedName name="SLD_000_C_0_12_2002_00_01_11">0</definedName>
    <definedName name="SLD_000_C_0_12_2002_00_01_11306010019">0</definedName>
    <definedName name="SLD_000_C_0_12_2002_00_01_11306010036">0</definedName>
    <definedName name="SLD_000_C_0_12_2002_00_01_11307">0</definedName>
    <definedName name="SLD_000_C_0_12_2002_00_01_117">0</definedName>
    <definedName name="SLD_000_C_0_12_2002_00_01_121">0</definedName>
    <definedName name="SLD_000_C_0_12_2002_00_01_12101">0</definedName>
    <definedName name="SLD_000_C_0_12_2002_00_01_12301">0</definedName>
    <definedName name="SLD_000_C_0_12_2002_00_01_12302">0</definedName>
    <definedName name="SLD_000_C_0_12_2002_00_01_12302010001">0</definedName>
    <definedName name="SLD_000_C_0_12_2002_00_01_12302010002">0</definedName>
    <definedName name="SLD_000_C_0_12_2002_00_01_131">0</definedName>
    <definedName name="SLD_000_C_0_12_2002_00_01_21">0</definedName>
    <definedName name="SLD_000_C_0_12_2002_00_01_211">0</definedName>
    <definedName name="SLD_000_C_0_12_2002_00_01_2110202">0</definedName>
    <definedName name="SLD_000_C_0_12_2002_00_01_2110203">0</definedName>
    <definedName name="SLD_000_C_0_12_2002_00_01_212">0</definedName>
    <definedName name="SLD_000_C_0_12_2002_00_01_21401">0</definedName>
    <definedName name="SLD_000_C_0_12_2002_00_01_217">0</definedName>
    <definedName name="SLD_000_C_0_12_2002_00_01_221">0</definedName>
    <definedName name="SLD_000_C_0_12_2002_00_01_2210202">0</definedName>
    <definedName name="SLD_000_C_0_12_2002_00_01_2210203">0</definedName>
    <definedName name="SLD_000_C_0_12_2002_00_01_22201010001">0</definedName>
    <definedName name="SLD_000_C_0_12_2002_00_01_22203010001">0</definedName>
    <definedName name="SLD_000_C_0_12_2002_00_01_241">0</definedName>
    <definedName name="SLD_000_C_0_12_2002_00_01_24101010001">0</definedName>
    <definedName name="SLD_000_C_0_12_2002_00_01_244">0</definedName>
    <definedName name="SLD_000_C_0_12_2002_00_01_24401010001">0</definedName>
    <definedName name="SLD_000_C_0_12_2002_00_01_24401010002">0</definedName>
    <definedName name="SLD_000_C_0_12_2002_00_01_311">0</definedName>
    <definedName name="SLD_000_C_0_12_2002_00_01_312">0</definedName>
    <definedName name="SLD_000_C_0_12_2002_00_01_32">0</definedName>
    <definedName name="SLD_000_C_0_12_2002_00_01_34">0</definedName>
    <definedName name="SLD_000_C_0_12_2002_00_01_41">0</definedName>
    <definedName name="SLD_000_C_0_12_2002_00_01_4110201">0</definedName>
    <definedName name="SLD_000_C_0_12_2002_00_01_42">0</definedName>
    <definedName name="SLD_000_C_0_12_2002_00_01_4410101">0</definedName>
    <definedName name="SLD_000_C_0_12_2002_00_01_4410102">0</definedName>
    <definedName name="SLD_000_C_0_12_2002_00_01_45">0</definedName>
    <definedName name="SLD_000_C_0_12_2002_00_01_47101010001">0</definedName>
    <definedName name="SLD_000_C_0_12_2002_00_01_47101010002">0</definedName>
    <definedName name="SLD_000_C_0_12_2002_00_01_47102010001">0</definedName>
    <definedName name="SLD_000_C_0_12_2002_00_01_47102010002">0</definedName>
    <definedName name="SLD_000_C_0_12_2002_00_01_D1010">0</definedName>
    <definedName name="SLD_000_C_0_12_2002_00_01_D1011">0</definedName>
    <definedName name="SLD_000_C_0_12_2002_00_01_D1012">0</definedName>
    <definedName name="SLD_000_C_0_12_2002_00_01_D1013">0</definedName>
    <definedName name="SLD_000_C_0_12_2002_00_01_D1015">0</definedName>
    <definedName name="SLD_000_C_0_12_2002_00_01_D1016">0</definedName>
    <definedName name="SLD_000_C_0_12_2002_00_01_D1017">0</definedName>
    <definedName name="SLD_000_C_0_12_2002_00_01_D1094">0</definedName>
    <definedName name="SLD_000_C_0_12_2002_00_01_D1132">0</definedName>
    <definedName name="SLD_000_C_0_12_2002_00_01_D1146">0</definedName>
    <definedName name="SLD_000_C_0_12_2002_00_01_D1155">0</definedName>
    <definedName name="SLD_000_C_0_12_2002_00_01_D1181">0</definedName>
    <definedName name="SLD_000_C_0_12_2002_00_01_D1182">0</definedName>
    <definedName name="SLD_000_C_0_12_2002_00_01_D1183">0</definedName>
    <definedName name="SLD_000_C_0_12_2002_00_01_D1203">0</definedName>
    <definedName name="SLD_000_C_0_12_2002_00_01_D1204">0</definedName>
    <definedName name="SLD_000_C_0_12_2002_00_01_D1205">0</definedName>
    <definedName name="SLD_000_C_0_12_2002_00_01_D1206">0</definedName>
    <definedName name="SLD_000_C_0_12_2002_00_01_D1207">0</definedName>
    <definedName name="SLD_000_C_0_12_2002_00_01_D1208">0</definedName>
    <definedName name="SLD_000_C_0_12_2002_00_01_D1209">0</definedName>
    <definedName name="SLD_000_C_0_12_2002_00_01_D1211">0</definedName>
    <definedName name="SLD_000_C_0_12_2002_00_01_D1212">0</definedName>
    <definedName name="SLD_000_C_0_12_2002_00_01_D1213">0</definedName>
    <definedName name="SLD_000_C_0_12_2002_00_01_D2018">0</definedName>
    <definedName name="SLD_000_C_0_12_2002_00_01_D2019">0</definedName>
    <definedName name="SLD_000_C_0_12_2002_00_01_D2020">0</definedName>
    <definedName name="SLD_000_C_0_12_2002_00_01_D2021">0</definedName>
    <definedName name="SLD_000_C_0_12_2002_00_01_DCRECEBER">0</definedName>
    <definedName name="SLD_000_C_0_IN_2000_00_01_D1211">18114</definedName>
    <definedName name="SLD_000_C_0_IN_2001_00_01_D1211">29193</definedName>
    <definedName name="SLD_000_C_0_IN_2002_00_01_D1211">25776</definedName>
    <definedName name="SLD_001_C_0_03_2007_00_01_0_1020209">0</definedName>
    <definedName name="SLD_001_C_0_03_2007_00_01_0_1030102">0</definedName>
    <definedName name="SLD_001_C_0_03_2007_00_01_0_20102">10701</definedName>
    <definedName name="SLD_001_C_0_03_2007_00_01_0_201030198">2295</definedName>
    <definedName name="SLD_001_C_0_03_2007_00_01_0_2010501">531</definedName>
    <definedName name="SLD_001_C_0_03_2007_00_01_0_201080104">0</definedName>
    <definedName name="SLD_001_C_0_03_2007_00_01_0_20111">0</definedName>
    <definedName name="SLD_001_C_0_03_2007_00_01_0_20202">518354</definedName>
    <definedName name="SLD_001_C_0_03_2007_00_01_0_2020502">88732</definedName>
    <definedName name="SLD_001_C_0_03_2007_00_01_0_2020503">34952</definedName>
    <definedName name="SLD_001_C_0_03_2007_00_01_0_20206">0</definedName>
    <definedName name="SLD_001_C_0_03_2007_00_01_0_20210">473</definedName>
    <definedName name="SLD_001_C_0_03_2007_00_01_0_20212">0</definedName>
    <definedName name="SLD_001_C_0_03_2007_00_01_0_20214">557</definedName>
    <definedName name="SLD_001_C_0_03_2007_00_01_0_20401">171162</definedName>
    <definedName name="SLD_001_C_0_03_2007_00_01_0_20402">0</definedName>
    <definedName name="SLD_001_C_0_03_2007_00_01_0_204050101001">33069</definedName>
    <definedName name="SLD_001_C_0_03_2007_00_01_0_30101">215718</definedName>
    <definedName name="SLD_001_C_0_03_2007_00_01_0_3010401">-508</definedName>
    <definedName name="SLD_001_C_0_03_2007_00_01_0_3010402">-9</definedName>
    <definedName name="SLD_001_C_0_03_2007_00_01_0_401_CG1_CUSTOS_C">-86295</definedName>
    <definedName name="SLD_001_C_0_03_2007_00_01_0_40101_CG1_CUSTOS_D">-8101</definedName>
    <definedName name="SLD_001_C_0_03_2007_00_01_0_4010101_CG1_CUSTOS_C">-8355</definedName>
    <definedName name="SLD_001_C_0_03_2007_00_01_0_4010102_CG1_CUSTOS_C">-7641</definedName>
    <definedName name="SLD_001_C_0_03_2007_00_01_0_4010103_CG1_CUSTOS_C">-2763</definedName>
    <definedName name="SLD_001_C_0_03_2007_00_01_0_4010106">-34813</definedName>
    <definedName name="SLD_001_C_0_03_2007_00_01_0_40102_CG1_CUSTOS_C">-22625</definedName>
    <definedName name="SLD_001_C_0_03_2007_00_01_0_401020204001">0</definedName>
    <definedName name="SLD_001_C_0_03_2007_00_01_0_49104">-4512</definedName>
    <definedName name="SLD_001_C_0_03_2007_00_01_0_492">-30754</definedName>
    <definedName name="SLD_001_C_0_03_2007_00_01_0_DBP12A">30692</definedName>
    <definedName name="SLD_001_C_0_03_2007_00_01_0_DBP13A">23740</definedName>
    <definedName name="SLD_001_C_0_03_2007_00_01_0_DBP14">4972</definedName>
    <definedName name="SLD_001_C_0_03_2007_00_01_0_DBP15B">11153</definedName>
    <definedName name="SLD_001_C_0_03_2007_00_01_0_DBP17A">7676</definedName>
    <definedName name="SLD_001_C_0_03_2007_00_01_0_dbp17B">0</definedName>
    <definedName name="SLD_001_C_0_03_2007_00_01_0_DBP17C">21109</definedName>
    <definedName name="SLD_001_C_0_03_2007_00_01_0_DBP17d">0</definedName>
    <definedName name="SLD_001_C_0_03_2007_00_01_0_DBP17E">13844</definedName>
    <definedName name="SLD_001_C_0_03_2007_00_01_0_DBP19">2280</definedName>
    <definedName name="SLD_001_C_0_03_2007_00_01_0_DBP20H">1831</definedName>
    <definedName name="SLD_001_C_0_03_2007_00_01_0_DBP21A">115069</definedName>
    <definedName name="SLD_001_C_0_03_2007_00_01_0_DBP31A">151167</definedName>
    <definedName name="SLD_001_C_0_03_2007_00_01_0_DBP33">5612</definedName>
    <definedName name="SLD_001_C_0_03_2007_00_01_0_DBP33A">-7976</definedName>
    <definedName name="SLD_001_C_0_03_2007_00_01_0_DBP34A">-32868</definedName>
    <definedName name="SLD_001_C_0_03_2007_00_01_0_DDEREX36">354</definedName>
    <definedName name="SLD_001_C_0_03_2007_00_01_0_DDEREX37">-31108</definedName>
    <definedName name="SLD_001_C_0_03_2007_00_01_0_DEREX36">0</definedName>
    <definedName name="SLD_001_C_0_03_2007_00_01_0_DPCONTR53">-22984</definedName>
    <definedName name="SLD_001_C_0_06_2007_00_01_0_1020209">0</definedName>
    <definedName name="SLD_001_C_0_06_2007_00_01_0_1030102">0</definedName>
    <definedName name="SLD_001_C_0_06_2007_00_01_0_20102">0</definedName>
    <definedName name="SLD_001_C_0_06_2007_00_01_0_2010501">0</definedName>
    <definedName name="SLD_001_C_0_06_2007_00_01_0_201080104">0</definedName>
    <definedName name="SLD_001_C_0_06_2007_00_01_0_20111">0</definedName>
    <definedName name="SLD_001_C_0_06_2007_00_01_0_20202">0</definedName>
    <definedName name="SLD_001_C_0_06_2007_00_01_0_2020502">0</definedName>
    <definedName name="SLD_001_C_0_06_2007_00_01_0_2020503">0</definedName>
    <definedName name="SLD_001_C_0_06_2007_00_01_0_20206">0</definedName>
    <definedName name="SLD_001_C_0_06_2007_00_01_0_20210">0</definedName>
    <definedName name="SLD_001_C_0_06_2007_00_01_0_20212">0</definedName>
    <definedName name="SLD_001_C_0_06_2007_00_01_0_20401">0</definedName>
    <definedName name="SLD_001_C_0_06_2007_00_01_0_20402">0</definedName>
    <definedName name="SLD_001_C_0_06_2007_00_01_0_204050101001">0</definedName>
    <definedName name="SLD_001_C_0_06_2007_00_01_0_DBP12A">0</definedName>
    <definedName name="SLD_001_C_0_06_2007_00_01_0_DBP14">0</definedName>
    <definedName name="SLD_001_C_0_06_2007_00_01_0_DBP15B">0</definedName>
    <definedName name="SLD_001_C_0_06_2007_00_01_0_DBP17A">0</definedName>
    <definedName name="SLD_001_C_0_06_2007_00_01_0_DBP17C">0</definedName>
    <definedName name="SLD_001_C_0_06_2007_00_01_0_DBP17E">0</definedName>
    <definedName name="SLD_001_C_0_06_2007_00_01_0_DBP19">0</definedName>
    <definedName name="SLD_001_C_0_06_2007_00_01_0_DBP20H">0</definedName>
    <definedName name="SLD_001_C_0_06_2007_00_01_0_DBP21A">0</definedName>
    <definedName name="SLD_001_C_0_06_2007_00_01_0_DBP31A">0</definedName>
    <definedName name="SLD_001_C_0_06_2007_00_01_0_DBP34A">0</definedName>
    <definedName name="SLD_001_C_0_06_2007_00_01_0_DDEREX36">0</definedName>
    <definedName name="SLD_001_C_0_06_2007_00_01_0_DDEREX37">0</definedName>
    <definedName name="SLD_001_C_0_09_2007_00_01_0_1020209">0</definedName>
    <definedName name="SLD_001_C_0_09_2007_00_01_0_1030102">0</definedName>
    <definedName name="SLD_001_C_0_09_2007_00_01_0_20102">0</definedName>
    <definedName name="SLD_001_C_0_09_2007_00_01_0_2010501">0</definedName>
    <definedName name="SLD_001_C_0_09_2007_00_01_0_201080104">0</definedName>
    <definedName name="SLD_001_C_0_09_2007_00_01_0_20111">0</definedName>
    <definedName name="SLD_001_C_0_09_2007_00_01_0_20202">0</definedName>
    <definedName name="SLD_001_C_0_09_2007_00_01_0_2020502">0</definedName>
    <definedName name="SLD_001_C_0_09_2007_00_01_0_2020503">0</definedName>
    <definedName name="SLD_001_C_0_09_2007_00_01_0_20206">0</definedName>
    <definedName name="SLD_001_C_0_09_2007_00_01_0_20210">0</definedName>
    <definedName name="SLD_001_C_0_09_2007_00_01_0_20212">0</definedName>
    <definedName name="SLD_001_C_0_09_2007_00_01_0_20401">0</definedName>
    <definedName name="SLD_001_C_0_09_2007_00_01_0_20402">0</definedName>
    <definedName name="SLD_001_C_0_09_2007_00_01_0_204050101001">0</definedName>
    <definedName name="SLD_001_C_0_09_2007_00_01_0_DBP12A">0</definedName>
    <definedName name="SLD_001_C_0_09_2007_00_01_0_DBP14">0</definedName>
    <definedName name="SLD_001_C_0_09_2007_00_01_0_DBP15B">0</definedName>
    <definedName name="SLD_001_C_0_09_2007_00_01_0_DBP17A">0</definedName>
    <definedName name="SLD_001_C_0_09_2007_00_01_0_DBP17C">0</definedName>
    <definedName name="SLD_001_C_0_09_2007_00_01_0_DBP17E">0</definedName>
    <definedName name="SLD_001_C_0_09_2007_00_01_0_DBP19">0</definedName>
    <definedName name="SLD_001_C_0_09_2007_00_01_0_DBP20H">0</definedName>
    <definedName name="SLD_001_C_0_09_2007_00_01_0_DBP21A">0</definedName>
    <definedName name="SLD_001_C_0_09_2007_00_01_0_DBP31A">0</definedName>
    <definedName name="SLD_001_C_0_09_2007_00_01_0_DBP34A">0</definedName>
    <definedName name="SLD_001_C_0_09_2007_00_01_0_DDEREX36">0</definedName>
    <definedName name="SLD_001_C_0_09_2007_00_01_0_DDEREX37">0</definedName>
    <definedName name="SLD_001_C_0_12_2007_00_01_0_1020209">0</definedName>
    <definedName name="SLD_001_C_0_12_2007_00_01_0_1030102">0</definedName>
    <definedName name="SLD_001_C_0_12_2007_00_01_0_20102">0</definedName>
    <definedName name="SLD_001_C_0_12_2007_00_01_0_2010501">0</definedName>
    <definedName name="SLD_001_C_0_12_2007_00_01_0_201080104">0</definedName>
    <definedName name="SLD_001_C_0_12_2007_00_01_0_20111">0</definedName>
    <definedName name="SLD_001_C_0_12_2007_00_01_0_20202">0</definedName>
    <definedName name="SLD_001_C_0_12_2007_00_01_0_2020502">0</definedName>
    <definedName name="SLD_001_C_0_12_2007_00_01_0_2020503">0</definedName>
    <definedName name="SLD_001_C_0_12_2007_00_01_0_20206">0</definedName>
    <definedName name="SLD_001_C_0_12_2007_00_01_0_20210">0</definedName>
    <definedName name="SLD_001_C_0_12_2007_00_01_0_20212">0</definedName>
    <definedName name="SLD_001_C_0_12_2007_00_01_0_20401">0</definedName>
    <definedName name="SLD_001_C_0_12_2007_00_01_0_20402">0</definedName>
    <definedName name="SLD_001_C_0_12_2007_00_01_0_204050101001">0</definedName>
    <definedName name="SLD_001_C_0_12_2007_00_01_0_DBP12A">0</definedName>
    <definedName name="SLD_001_C_0_12_2007_00_01_0_DBP14">0</definedName>
    <definedName name="SLD_001_C_0_12_2007_00_01_0_DBP15B">0</definedName>
    <definedName name="SLD_001_C_0_12_2007_00_01_0_DBP17A">0</definedName>
    <definedName name="SLD_001_C_0_12_2007_00_01_0_DBP17C">0</definedName>
    <definedName name="SLD_001_C_0_12_2007_00_01_0_DBP17E">0</definedName>
    <definedName name="SLD_001_C_0_12_2007_00_01_0_DBP19">0</definedName>
    <definedName name="SLD_001_C_0_12_2007_00_01_0_DBP20H">0</definedName>
    <definedName name="SLD_001_C_0_12_2007_00_01_0_DBP21A">0</definedName>
    <definedName name="SLD_001_C_0_12_2007_00_01_0_DBP31A">0</definedName>
    <definedName name="SLD_001_C_0_12_2007_00_01_0_DBP34A">0</definedName>
    <definedName name="SLD_001_C_0_12_2007_00_01_0_DDEREX36">0</definedName>
    <definedName name="SLD_001_C_0_12_2007_00_01_0_DDEREX37">0</definedName>
    <definedName name="SLD_001_D_0_03_2007_00_01_0_101">197679</definedName>
    <definedName name="SLD_001_D_0_03_2007_00_01_0_10101">130260</definedName>
    <definedName name="SLD_001_D_0_03_2007_00_01_0_1010103">123724</definedName>
    <definedName name="SLD_001_D_0_03_2007_00_01_0_101010301">43180</definedName>
    <definedName name="SLD_001_D_0_03_2007_00_01_0_101010303">80544</definedName>
    <definedName name="SLD_001_D_0_03_2007_00_01_0_1010402">612</definedName>
    <definedName name="SLD_001_D_0_03_2007_00_01_0_101080104">4727</definedName>
    <definedName name="SLD_001_D_0_03_2007_00_01_0_102020201">31120</definedName>
    <definedName name="SLD_001_D_0_03_2007_00_01_0_102040201">354</definedName>
    <definedName name="SLD_001_D_0_03_2007_00_01_0_10205">1396</definedName>
    <definedName name="SLD_001_D_0_03_2007_00_01_0_102080102">3584</definedName>
    <definedName name="SLD_001_D_0_03_2007_00_01_0_10303">867260</definedName>
    <definedName name="SLD_001_D_0_03_2007_00_01_0_10304">100</definedName>
    <definedName name="SLD_001_D_0_03_2007_00_01_0_DBP1A">6537</definedName>
    <definedName name="SLD_001_D_0_03_2007_00_01_0_DBP2A">8021</definedName>
    <definedName name="SLD_001_D_0_03_2007_00_01_0_DBP3F1">11957</definedName>
    <definedName name="SLD_001_D_0_03_2007_00_01_0_DBP3I">1303</definedName>
    <definedName name="SLD_001_D_0_03_2007_00_01_0_DBP3J1">38489</definedName>
    <definedName name="SLD_001_D_0_03_2007_00_01_0_DBP3X">0</definedName>
    <definedName name="SLD_001_D_0_03_2007_00_01_0_DBP3Z">107912</definedName>
    <definedName name="SLD_001_D_0_03_2007_00_01_0_DBP9C">2310</definedName>
    <definedName name="SLD_001_D_0_06_2007_00_01_0_101">122994</definedName>
    <definedName name="SLD_001_D_0_06_2007_00_01_0_1010103">49663</definedName>
    <definedName name="SLD_001_D_0_06_2007_00_01_0_101080104">4727</definedName>
    <definedName name="SLD_001_D_0_06_2007_00_01_0_102020201">0</definedName>
    <definedName name="SLD_001_D_0_06_2007_00_01_0_102040201">354</definedName>
    <definedName name="SLD_001_D_0_06_2007_00_01_0_10205">1452</definedName>
    <definedName name="SLD_001_D_0_06_2007_00_01_0_102080102">3437</definedName>
    <definedName name="SLD_001_D_0_06_2007_00_01_0_10303">928397</definedName>
    <definedName name="SLD_001_D_0_06_2007_00_01_0_10304">472</definedName>
    <definedName name="SLD_001_D_0_06_2007_00_01_0_DBP1A">9630</definedName>
    <definedName name="SLD_001_D_0_06_2007_00_01_0_DBP2A">8788</definedName>
    <definedName name="SLD_001_D_0_06_2007_00_01_0_DBP3F1">4431</definedName>
    <definedName name="SLD_001_D_0_06_2007_00_01_0_DBP3I">1496</definedName>
    <definedName name="SLD_001_D_0_06_2007_00_01_0_DBP3J1">35726</definedName>
    <definedName name="SLD_001_D_0_06_2007_00_01_0_DBP3X">0</definedName>
    <definedName name="SLD_001_D_0_06_2007_00_01_0_DBP3Z">126012</definedName>
    <definedName name="SLD_001_D_0_06_2007_00_01_0_DBP9C">7921</definedName>
    <definedName name="SLD_001_D_0_09_2007_00_01_0_101">0</definedName>
    <definedName name="SLD_001_D_0_09_2007_00_01_0_1010103">0</definedName>
    <definedName name="SLD_001_D_0_09_2007_00_01_0_101080104">0</definedName>
    <definedName name="SLD_001_D_0_09_2007_00_01_0_102020201">0</definedName>
    <definedName name="SLD_001_D_0_09_2007_00_01_0_102040201">0</definedName>
    <definedName name="SLD_001_D_0_09_2007_00_01_0_10205">0</definedName>
    <definedName name="SLD_001_D_0_09_2007_00_01_0_102080102">0</definedName>
    <definedName name="SLD_001_D_0_09_2007_00_01_0_10303">0</definedName>
    <definedName name="SLD_001_D_0_09_2007_00_01_0_10304">0</definedName>
    <definedName name="SLD_001_D_0_09_2007_00_01_0_DBP1A">0</definedName>
    <definedName name="SLD_001_D_0_09_2007_00_01_0_DBP2A">0</definedName>
    <definedName name="SLD_001_D_0_09_2007_00_01_0_DBP3F1">0</definedName>
    <definedName name="SLD_001_D_0_09_2007_00_01_0_DBP3I">0</definedName>
    <definedName name="SLD_001_D_0_09_2007_00_01_0_DBP3J1">0</definedName>
    <definedName name="SLD_001_D_0_09_2007_00_01_0_DBP3X">0</definedName>
    <definedName name="SLD_001_D_0_09_2007_00_01_0_DBP3Z">0</definedName>
    <definedName name="SLD_001_D_0_09_2007_00_01_0_DBP9C">0</definedName>
    <definedName name="SLD_001_D_0_12_2007_00_01_0_101">0</definedName>
    <definedName name="SLD_001_D_0_12_2007_00_01_0_1010103">0</definedName>
    <definedName name="SLD_001_D_0_12_2007_00_01_0_101080104">0</definedName>
    <definedName name="SLD_001_D_0_12_2007_00_01_0_102020201">0</definedName>
    <definedName name="SLD_001_D_0_12_2007_00_01_0_102040201">0</definedName>
    <definedName name="SLD_001_D_0_12_2007_00_01_0_10205">0</definedName>
    <definedName name="SLD_001_D_0_12_2007_00_01_0_102080102">0</definedName>
    <definedName name="SLD_001_D_0_12_2007_00_01_0_10303">0</definedName>
    <definedName name="SLD_001_D_0_12_2007_00_01_0_10304">0</definedName>
    <definedName name="SLD_001_D_0_12_2007_00_01_0_DBP1A">0</definedName>
    <definedName name="SLD_001_D_0_12_2007_00_01_0_DBP2A">0</definedName>
    <definedName name="SLD_001_D_0_12_2007_00_01_0_DBP3F1">0</definedName>
    <definedName name="SLD_001_D_0_12_2007_00_01_0_DBP3I">0</definedName>
    <definedName name="SLD_001_D_0_12_2007_00_01_0_DBP3J1">0</definedName>
    <definedName name="SLD_001_D_0_12_2007_00_01_0_DBP3X">0</definedName>
    <definedName name="SLD_001_D_0_12_2007_00_01_0_DBP3Z">0</definedName>
    <definedName name="SLD_001_D_0_12_2007_00_01_0_DBP9C">0</definedName>
    <definedName name="SLD_008_C_0_03_2006_00_01_0_30101">147784</definedName>
    <definedName name="SLD_008_C_0_03_2006_00_01_0_3010101">145035</definedName>
    <definedName name="SLD_008_C_0_03_2006_00_01_0_3010104">2750</definedName>
    <definedName name="SLD_008_C_0_03_2006_00_01_0_3010401">149</definedName>
    <definedName name="SLD_008_C_0_03_2006_00_01_0_3010402">0</definedName>
    <definedName name="SLD_008_C_0_03_2006_00_01_0_401_CG1_CUSTOS_C">-74869</definedName>
    <definedName name="SLD_008_C_0_03_2006_00_01_0_40101_CG1_CUSTOS_D">-9680</definedName>
    <definedName name="SLD_008_C_0_03_2006_00_01_0_4010101_CG1_CUSTOS_C">-415</definedName>
    <definedName name="SLD_008_C_0_03_2006_00_01_0_4010102_CG1_CUSTOS_C">-52752</definedName>
    <definedName name="SLD_008_C_0_03_2006_00_01_0_4010103_CG1_CUSTOS_C">-443</definedName>
    <definedName name="SLD_008_C_0_03_2006_00_01_0_40102_CG1_CUSTOS_C">-15793</definedName>
    <definedName name="SLD_008_C_0_03_2006_00_01_0_401020204001">0</definedName>
    <definedName name="SLD_008_C_0_03_2006_00_01_0_49104">-2932</definedName>
    <definedName name="SLD_008_C_0_03_2006_00_01_0_DBP33">737</definedName>
    <definedName name="SLD_008_C_0_03_2006_00_01_0_DBP33A">-12684</definedName>
    <definedName name="SLD_008_C_0_03_2006_00_01_0_DBP34A">0</definedName>
    <definedName name="SLD_008_C_0_03_2006_00_01_0_DDEREX36">561</definedName>
    <definedName name="SLD_008_C_0_03_2006_00_01_0_DDEREX37">-14257</definedName>
    <definedName name="SLD_008_C_0_03_2006_00_01_0_DPCONTR53">-7742</definedName>
    <definedName name="SLD_008_C_0_03_2007_00_01_0_1020209">0</definedName>
    <definedName name="SLD_008_C_0_03_2007_00_01_0_1030102">0</definedName>
    <definedName name="SLD_008_C_0_03_2007_00_01_0_20102">52620</definedName>
    <definedName name="SLD_008_C_0_03_2007_00_01_0_201030198">16927</definedName>
    <definedName name="SLD_008_C_0_03_2007_00_01_0_2010501">15716</definedName>
    <definedName name="SLD_008_C_0_03_2007_00_01_0_201080104">0</definedName>
    <definedName name="SLD_008_C_0_03_2007_00_01_0_20111">10301</definedName>
    <definedName name="SLD_008_C_0_03_2007_00_01_0_20202">110744</definedName>
    <definedName name="SLD_008_C_0_03_2007_00_01_0_2020502">0</definedName>
    <definedName name="SLD_008_C_0_03_2007_00_01_0_20206">0</definedName>
    <definedName name="SLD_008_C_0_03_2007_00_01_0_20210">0</definedName>
    <definedName name="SLD_008_C_0_03_2007_00_01_0_20212">0</definedName>
    <definedName name="SLD_008_C_0_03_2007_00_01_0_20214">932</definedName>
    <definedName name="SLD_008_C_0_03_2007_00_01_0_20401">185423</definedName>
    <definedName name="SLD_008_C_0_03_2007_00_01_0_20402">0</definedName>
    <definedName name="SLD_008_C_0_03_2007_00_01_0_204050101001">8116</definedName>
    <definedName name="SLD_008_C_0_03_2007_00_01_0_204050102001">1501</definedName>
    <definedName name="SLD_008_C_0_03_2007_00_01_0_30101">157144</definedName>
    <definedName name="SLD_008_C_0_03_2007_00_01_0_3010101">154441</definedName>
    <definedName name="SLD_008_C_0_03_2007_00_01_0_3010104">2703</definedName>
    <definedName name="SLD_008_C_0_03_2007_00_01_0_3010401">-5</definedName>
    <definedName name="SLD_008_C_0_03_2007_00_01_0_3010402">0</definedName>
    <definedName name="SLD_008_C_0_03_2007_00_01_0_401_CG1_CUSTOS_C">-80501</definedName>
    <definedName name="SLD_008_C_0_03_2007_00_01_0_40101_CG1_CUSTOS_D">-9762</definedName>
    <definedName name="SLD_008_C_0_03_2007_00_01_0_4010101_CG1_CUSTOS_C">-273</definedName>
    <definedName name="SLD_008_C_0_03_2007_00_01_0_4010102_CG1_CUSTOS_C">-57926</definedName>
    <definedName name="SLD_008_C_0_03_2007_00_01_0_4010103_CG1_CUSTOS_C">-401</definedName>
    <definedName name="SLD_008_C_0_03_2007_00_01_0_40102_CG1_CUSTOS_C">-15566</definedName>
    <definedName name="SLD_008_C_0_03_2007_00_01_0_401020204001">0</definedName>
    <definedName name="SLD_008_C_0_03_2007_00_01_0_49104">-2279</definedName>
    <definedName name="SLD_008_C_0_03_2007_00_01_0_DBP12A">13060</definedName>
    <definedName name="SLD_008_C_0_03_2007_00_01_0_DBP13A">12390</definedName>
    <definedName name="SLD_008_C_0_03_2007_00_01_0_DBP14">920</definedName>
    <definedName name="SLD_008_C_0_03_2007_00_01_0_DBP15B">5997</definedName>
    <definedName name="SLD_008_C_0_03_2007_00_01_0_DBP17A">4592</definedName>
    <definedName name="SLD_008_C_0_03_2007_00_01_0_DBP17C">14925</definedName>
    <definedName name="SLD_008_C_0_03_2007_00_01_0_DBP17E">0</definedName>
    <definedName name="SLD_008_C_0_03_2007_00_01_0_DBP19">1118</definedName>
    <definedName name="SLD_008_C_0_03_2007_00_01_0_DBP20H">4428</definedName>
    <definedName name="SLD_008_C_0_03_2007_00_01_0_DBP21A">12622</definedName>
    <definedName name="SLD_008_C_0_03_2007_00_01_0_DBP31A">151541</definedName>
    <definedName name="SLD_008_C_0_03_2007_00_01_0_DBP33">786</definedName>
    <definedName name="SLD_008_C_0_03_2007_00_01_0_DBP33A">-13585</definedName>
    <definedName name="SLD_008_C_0_03_2007_00_01_0_DBP34A">0</definedName>
    <definedName name="SLD_008_C_0_03_2007_00_01_0_DDEREX36">179</definedName>
    <definedName name="SLD_008_C_0_03_2007_00_01_0_DDEREX37">-15719</definedName>
    <definedName name="SLD_008_C_0_03_2007_00_01_0_DPCONTR53">-6063</definedName>
    <definedName name="SLD_008_C_0_04_2007_00_01_0_3010101">205701</definedName>
    <definedName name="SLD_008_C_0_06_2006_00_01_0_30101">293659</definedName>
    <definedName name="SLD_008_C_0_06_2006_00_01_0_3010101">288046</definedName>
    <definedName name="SLD_008_C_0_06_2006_00_01_0_3010104">5614</definedName>
    <definedName name="SLD_008_C_0_06_2006_00_01_0_3010401">113</definedName>
    <definedName name="SLD_008_C_0_06_2006_00_01_0_3010402">0</definedName>
    <definedName name="SLD_008_C_0_06_2006_00_01_0_401_CG1_CUSTOS_C">-155401</definedName>
    <definedName name="SLD_008_C_0_06_2006_00_01_0_40101_CG1_CUSTOS_D">-20460</definedName>
    <definedName name="SLD_008_C_0_06_2006_00_01_0_4010101_CG1_CUSTOS_C">-812</definedName>
    <definedName name="SLD_008_C_0_06_2006_00_01_0_4010102_CG1_CUSTOS_C">-111382</definedName>
    <definedName name="SLD_008_C_0_06_2006_00_01_0_4010103_CG1_CUSTOS_C">-835</definedName>
    <definedName name="SLD_008_C_0_06_2006_00_01_0_40102_CG1_CUSTOS_C">-31581</definedName>
    <definedName name="SLD_008_C_0_06_2006_00_01_0_401020204001">0</definedName>
    <definedName name="SLD_008_C_0_06_2006_00_01_0_49104">-4898</definedName>
    <definedName name="SLD_008_C_0_06_2006_00_01_0_DBB_CG1_CUSTOS_C">-111018</definedName>
    <definedName name="SLD_008_C_0_06_2006_00_01_0_DBP33">1586</definedName>
    <definedName name="SLD_008_C_0_06_2006_00_01_0_DBP33A">-25584</definedName>
    <definedName name="SLD_008_C_0_06_2006_00_01_0_DBP34A">0</definedName>
    <definedName name="SLD_008_C_0_06_2006_00_01_0_DDEREX36">335</definedName>
    <definedName name="SLD_008_C_0_06_2006_00_01_0_DDEREX37">-25156</definedName>
    <definedName name="SLD_008_C_0_06_2006_00_01_0_DPCONTR53">-15555</definedName>
    <definedName name="SLD_008_C_0_06_2007_00_01_0_1020209">0</definedName>
    <definedName name="SLD_008_C_0_06_2007_00_01_0_1030102">0</definedName>
    <definedName name="SLD_008_C_0_06_2007_00_01_0_20102">48922</definedName>
    <definedName name="SLD_008_C_0_06_2007_00_01_0_201030198">16923</definedName>
    <definedName name="SLD_008_C_0_06_2007_00_01_0_2010501">33997</definedName>
    <definedName name="SLD_008_C_0_06_2007_00_01_0_201080104">0</definedName>
    <definedName name="SLD_008_C_0_06_2007_00_01_0_20111">10301</definedName>
    <definedName name="SLD_008_C_0_06_2007_00_01_0_20202">90923</definedName>
    <definedName name="SLD_008_C_0_06_2007_00_01_0_2020502">0</definedName>
    <definedName name="SLD_008_C_0_06_2007_00_01_0_20206">0</definedName>
    <definedName name="SLD_008_C_0_06_2007_00_01_0_20210">0</definedName>
    <definedName name="SLD_008_C_0_06_2007_00_01_0_20212">0</definedName>
    <definedName name="SLD_008_C_0_06_2007_00_01_0_20214">2103</definedName>
    <definedName name="SLD_008_C_0_06_2007_00_01_0_20401">193149</definedName>
    <definedName name="SLD_008_C_0_06_2007_00_01_0_20402">0</definedName>
    <definedName name="SLD_008_C_0_06_2007_00_01_0_204050101001">390</definedName>
    <definedName name="SLD_008_C_0_06_2007_00_01_0_204050102001">1501</definedName>
    <definedName name="SLD_008_C_0_06_2007_00_01_0_30101">316589</definedName>
    <definedName name="SLD_008_C_0_06_2007_00_01_0_3010101">310908</definedName>
    <definedName name="SLD_008_C_0_06_2007_00_01_0_3010104">5682</definedName>
    <definedName name="SLD_008_C_0_06_2007_00_01_0_3010401">-226</definedName>
    <definedName name="SLD_008_C_0_06_2007_00_01_0_3010402">0</definedName>
    <definedName name="SLD_008_C_0_06_2007_00_01_0_401_CG1_CUSTOS_C">-152609</definedName>
    <definedName name="SLD_008_C_0_06_2007_00_01_0_40101_CG1_CUSTOS_D">-25910</definedName>
    <definedName name="SLD_008_C_0_06_2007_00_01_0_4010101_CG1_CUSTOS_C">-553</definedName>
    <definedName name="SLD_008_C_0_06_2007_00_01_0_4010102_CG1_CUSTOS_C">-106346</definedName>
    <definedName name="SLD_008_C_0_06_2007_00_01_0_4010103_CG1_CUSTOS_C">-780</definedName>
    <definedName name="SLD_008_C_0_06_2007_00_01_0_40102_CG1_CUSTOS_C">-31301</definedName>
    <definedName name="SLD_008_C_0_06_2007_00_01_0_401020204001">0</definedName>
    <definedName name="SLD_008_C_0_06_2007_00_01_0_49104">-4154</definedName>
    <definedName name="SLD_008_C_0_06_2007_00_01_0_DBB_CG1_CUSTOS_C">-105945</definedName>
    <definedName name="SLD_008_C_0_06_2007_00_01_0_DBP12A">13099</definedName>
    <definedName name="SLD_008_C_0_06_2007_00_01_0_DBP13A">12402</definedName>
    <definedName name="SLD_008_C_0_06_2007_00_01_0_DBP14">1209</definedName>
    <definedName name="SLD_008_C_0_06_2007_00_01_0_DBP15B">5921</definedName>
    <definedName name="SLD_008_C_0_06_2007_00_01_0_DBP17A">4714</definedName>
    <definedName name="SLD_008_C_0_06_2007_00_01_0_DBP17C">14143</definedName>
    <definedName name="SLD_008_C_0_06_2007_00_01_0_DBP17E">0</definedName>
    <definedName name="SLD_008_C_0_06_2007_00_01_0_DBP19">1118</definedName>
    <definedName name="SLD_008_C_0_06_2007_00_01_0_DBP20H">3327</definedName>
    <definedName name="SLD_008_C_0_06_2007_00_01_0_DBP21A">9386</definedName>
    <definedName name="SLD_008_C_0_06_2007_00_01_0_DBP31A">185678</definedName>
    <definedName name="SLD_008_C_0_06_2007_00_01_0_DBP33">2043</definedName>
    <definedName name="SLD_008_C_0_06_2007_00_01_0_DBP33A">-27382</definedName>
    <definedName name="SLD_008_C_0_06_2007_00_01_0_DBP34A">0</definedName>
    <definedName name="SLD_008_C_0_06_2007_00_01_0_DDEREX36">958</definedName>
    <definedName name="SLD_008_C_0_06_2007_00_01_0_DDEREX37">-34001</definedName>
    <definedName name="SLD_008_C_0_06_2007_00_01_0_DPCONTR53">-10975</definedName>
    <definedName name="SLD_008_C_0_06_2007_00_01_1_DBB_CG1_CUSTOS_C">105945</definedName>
    <definedName name="SLD_008_C_0_09_2006_00_01_0_30101">452608</definedName>
    <definedName name="SLD_008_C_0_09_2006_00_01_0_3010101">444412</definedName>
    <definedName name="SLD_008_C_0_09_2006_00_01_0_3010104">8196</definedName>
    <definedName name="SLD_008_C_0_09_2006_00_01_0_3010401">-316</definedName>
    <definedName name="SLD_008_C_0_09_2006_00_01_0_3010402">0</definedName>
    <definedName name="SLD_008_C_0_09_2006_00_01_0_401_CG1_CUSTOS_C">-237855</definedName>
    <definedName name="SLD_008_C_0_09_2006_00_01_0_40101_CG1_CUSTOS_D">-29900</definedName>
    <definedName name="SLD_008_C_0_09_2006_00_01_0_4010101_CG1_CUSTOS_C">-1254</definedName>
    <definedName name="SLD_008_C_0_09_2006_00_01_0_4010103_CG1_CUSTOS_C">-1381</definedName>
    <definedName name="SLD_008_C_0_09_2006_00_01_0_40102_CG1_CUSTOS_C">-46883</definedName>
    <definedName name="SLD_008_C_0_09_2006_00_01_0_401020204001">0</definedName>
    <definedName name="SLD_008_C_0_09_2006_00_01_0_49104">-4914</definedName>
    <definedName name="SLD_008_C_0_09_2006_00_01_0_DBB_CG1_CUSTOS_C">-170902</definedName>
    <definedName name="SLD_008_C_0_09_2006_00_01_0_DBP33">2365</definedName>
    <definedName name="SLD_008_C_0_09_2006_00_01_0_DBP33A">-39180</definedName>
    <definedName name="SLD_008_C_0_09_2006_00_01_0_DBP34A">0</definedName>
    <definedName name="SLD_008_C_0_09_2006_00_01_0_DDEREX36">-166</definedName>
    <definedName name="SLD_008_C_0_09_2006_00_01_0_DDEREX37">-40337</definedName>
    <definedName name="SLD_008_C_0_09_2006_00_01_0_DPCONTR53">-22984</definedName>
    <definedName name="SLD_008_C_0_09_2007_00_01_0_1020209">0</definedName>
    <definedName name="SLD_008_C_0_09_2007_00_01_0_1030102">0</definedName>
    <definedName name="SLD_008_C_0_09_2007_00_01_0_20102">53522</definedName>
    <definedName name="SLD_008_C_0_09_2007_00_01_0_201030198">17514</definedName>
    <definedName name="SLD_008_C_0_09_2007_00_01_0_2010501">56427</definedName>
    <definedName name="SLD_008_C_0_09_2007_00_01_0_201080104">0</definedName>
    <definedName name="SLD_008_C_0_09_2007_00_01_0_20111">0</definedName>
    <definedName name="SLD_008_C_0_09_2007_00_01_0_20202">93257</definedName>
    <definedName name="SLD_008_C_0_09_2007_00_01_0_2020502">0</definedName>
    <definedName name="SLD_008_C_0_09_2007_00_01_0_20206">0</definedName>
    <definedName name="SLD_008_C_0_09_2007_00_01_0_20210">0</definedName>
    <definedName name="SLD_008_C_0_09_2007_00_01_0_20212">0</definedName>
    <definedName name="SLD_008_C_0_09_2007_00_01_0_20214">2103</definedName>
    <definedName name="SLD_008_C_0_09_2007_00_01_0_20401">193149</definedName>
    <definedName name="SLD_008_C_0_09_2007_00_01_0_20402">0</definedName>
    <definedName name="SLD_008_C_0_09_2007_00_01_0_204050101001">390</definedName>
    <definedName name="SLD_008_C_0_09_2007_00_01_0_204050102001">1501</definedName>
    <definedName name="SLD_008_C_0_09_2007_00_01_0_30101">490939</definedName>
    <definedName name="SLD_008_C_0_09_2007_00_01_0_3010101">482218</definedName>
    <definedName name="SLD_008_C_0_09_2007_00_01_0_3010104">8721</definedName>
    <definedName name="SLD_008_C_0_09_2007_00_01_0_3010401">-256</definedName>
    <definedName name="SLD_008_C_0_09_2007_00_01_0_3010402">1</definedName>
    <definedName name="SLD_008_C_0_09_2007_00_01_0_401_CG1_CUSTOS_C">-224317</definedName>
    <definedName name="SLD_008_C_0_09_2007_00_01_0_40101_CG1_CUSTOS_D">-37345</definedName>
    <definedName name="SLD_008_C_0_09_2007_00_01_0_4010101_CG1_CUSTOS_C">-836</definedName>
    <definedName name="SLD_008_C_0_09_2007_00_01_0_4010102_CG1_CUSTOS_C">0</definedName>
    <definedName name="SLD_008_C_0_09_2007_00_01_0_4010103_CG1_CUSTOS_C">-1229</definedName>
    <definedName name="SLD_008_C_0_09_2007_00_01_0_40102_CG1_CUSTOS_C">-47155</definedName>
    <definedName name="SLD_008_C_0_09_2007_00_01_0_401020204001">0</definedName>
    <definedName name="SLD_008_C_0_09_2007_00_01_0_49104">-6388</definedName>
    <definedName name="SLD_008_C_0_09_2007_00_01_0_DBB_CG1_CUSTOS_C">-154941</definedName>
    <definedName name="SLD_008_C_0_09_2007_00_01_0_DBP12A">13244</definedName>
    <definedName name="SLD_008_C_0_09_2007_00_01_0_DBP13A">14744</definedName>
    <definedName name="SLD_008_C_0_09_2007_00_01_0_DBP14">913</definedName>
    <definedName name="SLD_008_C_0_09_2007_00_01_0_DBP15B">6616</definedName>
    <definedName name="SLD_008_C_0_09_2007_00_01_0_DBP17A">4831</definedName>
    <definedName name="SLD_008_C_0_09_2007_00_01_0_DBP17C">13286</definedName>
    <definedName name="SLD_008_C_0_09_2007_00_01_0_DBP17E">0</definedName>
    <definedName name="SLD_008_C_0_09_2007_00_01_0_DBP19">1150</definedName>
    <definedName name="SLD_008_C_0_09_2007_00_01_0_DBP20H">2087</definedName>
    <definedName name="SLD_008_C_0_09_2007_00_01_0_DBP21A">7398</definedName>
    <definedName name="SLD_008_C_0_09_2007_00_01_0_DBP31A">201939</definedName>
    <definedName name="SLD_008_C_0_09_2007_00_01_0_DBP33">3082</definedName>
    <definedName name="SLD_008_C_0_09_2007_00_01_0_DBP33A">-42461</definedName>
    <definedName name="SLD_008_C_0_09_2007_00_01_0_DBP34A">0</definedName>
    <definedName name="SLD_008_C_0_09_2007_00_01_0_DDEREX36">577</definedName>
    <definedName name="SLD_008_C_0_09_2007_00_01_0_DDEREX37">-56430</definedName>
    <definedName name="SLD_008_C_0_09_2007_00_01_0_DPCONTR53">-18480</definedName>
    <definedName name="SLD_008_C_0_12_2005_00_01_0_1020209">0</definedName>
    <definedName name="SLD_008_C_0_12_2005_00_01_0_1030102">125</definedName>
    <definedName name="SLD_008_C_0_12_2005_00_01_0_20102">47640</definedName>
    <definedName name="SLD_008_C_0_12_2005_00_01_0_201030198">17272</definedName>
    <definedName name="SLD_008_C_0_12_2005_00_01_0_2010501">6921</definedName>
    <definedName name="SLD_008_C_0_12_2005_00_01_0_201080104">0</definedName>
    <definedName name="SLD_008_C_0_12_2005_00_01_0_20111">15452</definedName>
    <definedName name="SLD_008_C_0_12_2005_00_01_0_20202">148634</definedName>
    <definedName name="SLD_008_C_0_12_2005_00_01_0_2020502">0</definedName>
    <definedName name="SLD_008_C_0_12_2005_00_01_0_20206">0</definedName>
    <definedName name="SLD_008_C_0_12_2005_00_01_0_20210">0</definedName>
    <definedName name="SLD_008_C_0_12_2005_00_01_0_20212">0</definedName>
    <definedName name="SLD_008_C_0_12_2005_00_01_0_20214">0</definedName>
    <definedName name="SLD_008_C_0_12_2005_00_01_0_20401">181689</definedName>
    <definedName name="SLD_008_C_0_12_2005_00_01_0_20402">0</definedName>
    <definedName name="SLD_008_C_0_12_2005_00_01_0_204050101001">6081</definedName>
    <definedName name="SLD_008_C_0_12_2005_00_01_0_204050102001">924</definedName>
    <definedName name="SLD_008_C_0_12_2005_00_01_0_30101">573460</definedName>
    <definedName name="SLD_008_C_0_12_2005_00_01_0_3010101">551542</definedName>
    <definedName name="SLD_008_C_0_12_2005_00_01_0_3010104">21919</definedName>
    <definedName name="SLD_008_C_0_12_2005_00_01_0_3010401">939</definedName>
    <definedName name="SLD_008_C_0_12_2005_00_01_0_3010402">0</definedName>
    <definedName name="SLD_008_C_0_12_2005_00_01_0_401_CG1_CUSTOS_C">-276545</definedName>
    <definedName name="SLD_008_C_0_12_2005_00_01_0_40101_CG1_CUSTOS_D">-33754</definedName>
    <definedName name="SLD_008_C_0_12_2005_00_01_0_4010101_CG1_CUSTOS_C">-1498</definedName>
    <definedName name="SLD_008_C_0_12_2005_00_01_0_4010102_CG1_CUSTOS_C">-194207</definedName>
    <definedName name="SLD_008_C_0_12_2005_00_01_0_4010103_CG1_CUSTOS_C">-2111</definedName>
    <definedName name="SLD_008_C_0_12_2005_00_01_0_40102_CG1_CUSTOS_C">-61362</definedName>
    <definedName name="SLD_008_C_0_12_2005_00_01_0_401020204001">0</definedName>
    <definedName name="SLD_008_C_0_12_2005_00_01_0_49104">-9480</definedName>
    <definedName name="SLD_008_C_0_12_2005_00_01_0_DBP12A">32400</definedName>
    <definedName name="SLD_008_C_0_12_2005_00_01_0_DBP13A">16689</definedName>
    <definedName name="SLD_008_C_0_12_2005_00_01_0_DBP14">697</definedName>
    <definedName name="SLD_008_C_0_12_2005_00_01_0_DBP15B">12189</definedName>
    <definedName name="SLD_008_C_0_12_2005_00_01_0_DBP17A">0</definedName>
    <definedName name="SLD_008_C_0_12_2005_00_01_0_DBP17C">0</definedName>
    <definedName name="SLD_008_C_0_12_2005_00_01_0_DBP17E">16046</definedName>
    <definedName name="SLD_008_C_0_12_2005_00_01_0_DBP19">1062</definedName>
    <definedName name="SLD_008_C_0_12_2005_00_01_0_DBP20H">6862</definedName>
    <definedName name="SLD_008_C_0_12_2005_00_01_0_DBP21A">23557</definedName>
    <definedName name="SLD_008_C_0_12_2005_00_01_0_DBP31A">84411</definedName>
    <definedName name="SLD_008_C_0_12_2005_00_01_0_DBP33">7853</definedName>
    <definedName name="SLD_008_C_0_12_2005_00_01_0_DBP33A">-48997</definedName>
    <definedName name="SLD_008_C_0_12_2005_00_01_0_DBP34A">0</definedName>
    <definedName name="SLD_008_C_0_12_2005_00_01_0_DDEREX36">-6723</definedName>
    <definedName name="SLD_008_C_0_12_2005_00_01_0_DDEREX37">-55296</definedName>
    <definedName name="SLD_008_C_0_12_2005_00_01_0_DPCONTR53">-29835</definedName>
    <definedName name="SLD_008_C_0_12_2006_00_01_0_1020209">0</definedName>
    <definedName name="SLD_008_C_0_12_2006_00_01_0_1030102">0</definedName>
    <definedName name="SLD_008_C_0_12_2006_00_01_0_20102">48473</definedName>
    <definedName name="SLD_008_C_0_12_2006_00_01_0_201030198">20804</definedName>
    <definedName name="SLD_008_C_0_12_2006_00_01_0_2010501">6078</definedName>
    <definedName name="SLD_008_C_0_12_2006_00_01_0_201080104">0</definedName>
    <definedName name="SLD_008_C_0_12_2006_00_01_0_20111">29616</definedName>
    <definedName name="SLD_008_C_0_12_2006_00_01_0_20202">109524</definedName>
    <definedName name="SLD_008_C_0_12_2006_00_01_0_2020502">0</definedName>
    <definedName name="SLD_008_C_0_12_2006_00_01_0_20206">0</definedName>
    <definedName name="SLD_008_C_0_12_2006_00_01_0_20210">0</definedName>
    <definedName name="SLD_008_C_0_12_2006_00_01_0_20212">0</definedName>
    <definedName name="SLD_008_C_0_12_2006_00_01_0_20214">400</definedName>
    <definedName name="SLD_008_C_0_12_2006_00_01_0_20401">185423</definedName>
    <definedName name="SLD_008_C_0_12_2006_00_01_0_20402">0</definedName>
    <definedName name="SLD_008_C_0_12_2006_00_01_0_204050101001">8116</definedName>
    <definedName name="SLD_008_C_0_12_2006_00_01_0_204050102001">1501</definedName>
    <definedName name="SLD_008_C_0_12_2006_00_01_0_30101">622832</definedName>
    <definedName name="SLD_008_C_0_12_2006_00_01_0_3010101">611791</definedName>
    <definedName name="SLD_008_C_0_12_2006_00_01_0_3010104">11041</definedName>
    <definedName name="SLD_008_C_0_12_2006_00_01_0_3010401">-178</definedName>
    <definedName name="SLD_008_C_0_12_2006_00_01_0_3010402">200</definedName>
    <definedName name="SLD_008_C_0_12_2006_00_01_0_401_CG1_CUSTOS_C">-318795</definedName>
    <definedName name="SLD_008_C_0_12_2006_00_01_0_40101_CG1_CUSTOS_D">-41907</definedName>
    <definedName name="SLD_008_C_0_12_2006_00_01_0_4010101_CG1_CUSTOS_C">-1525</definedName>
    <definedName name="SLD_008_C_0_12_2006_00_01_0_4010102_CG1_CUSTOS_C">-231215</definedName>
    <definedName name="SLD_008_C_0_12_2006_00_01_0_4010103_CG1_CUSTOS_C">-1814</definedName>
    <definedName name="SLD_008_C_0_12_2006_00_01_0_40102_CG1_CUSTOS_C">-62040</definedName>
    <definedName name="SLD_008_C_0_12_2006_00_01_0_401020204001">0</definedName>
    <definedName name="SLD_008_C_0_12_2006_00_01_0_49104">-6926</definedName>
    <definedName name="SLD_008_C_0_12_2006_00_01_0_DBP12A">12839</definedName>
    <definedName name="SLD_008_C_0_12_2006_00_01_0_DBP13A">18363</definedName>
    <definedName name="SLD_008_C_0_12_2006_00_01_0_DBP14">756</definedName>
    <definedName name="SLD_008_C_0_12_2006_00_01_0_DBP15B">7088</definedName>
    <definedName name="SLD_008_C_0_12_2006_00_01_0_DBP17A">4465</definedName>
    <definedName name="SLD_008_C_0_12_2006_00_01_0_DBP17C">15628</definedName>
    <definedName name="SLD_008_C_0_12_2006_00_01_0_DBP17E">0</definedName>
    <definedName name="SLD_008_C_0_12_2006_00_01_0_DBP19">1118</definedName>
    <definedName name="SLD_008_C_0_12_2006_00_01_0_DBP20H">5549</definedName>
    <definedName name="SLD_008_C_0_12_2006_00_01_0_DBP21A">14836</definedName>
    <definedName name="SLD_008_C_0_12_2006_00_01_0_DBP31A">121345</definedName>
    <definedName name="SLD_008_C_0_12_2006_00_01_0_DBP33">3140</definedName>
    <definedName name="SLD_008_C_0_12_2006_00_01_0_DBP33A">-53910</definedName>
    <definedName name="SLD_008_C_0_12_2006_00_01_0_DBP34A">0</definedName>
    <definedName name="SLD_008_C_0_12_2006_00_01_0_DDEREX36">23</definedName>
    <definedName name="SLD_008_C_0_12_2006_00_01_0_DDEREX37">-58266</definedName>
    <definedName name="SLD_008_C_0_12_2006_00_01_0_DPCONTR53">-30822</definedName>
    <definedName name="SLD_008_C_0_12_2007_00_01_0_1020209">0</definedName>
    <definedName name="SLD_008_C_0_12_2007_00_01_0_1030102">0</definedName>
    <definedName name="SLD_008_C_0_12_2007_00_01_0_20102">51242</definedName>
    <definedName name="SLD_008_C_0_12_2007_00_01_0_201030198">13151</definedName>
    <definedName name="SLD_008_C_0_12_2007_00_01_0_2010501">8282</definedName>
    <definedName name="SLD_008_C_0_12_2007_00_01_0_201080104">0</definedName>
    <definedName name="SLD_008_C_0_12_2007_00_01_0_20111">0</definedName>
    <definedName name="SLD_008_C_0_12_2007_00_01_0_20202">69700</definedName>
    <definedName name="SLD_008_C_0_12_2007_00_01_0_2020502">0</definedName>
    <definedName name="SLD_008_C_0_12_2007_00_01_0_20206">0</definedName>
    <definedName name="SLD_008_C_0_12_2007_00_01_0_20210">0</definedName>
    <definedName name="SLD_008_C_0_12_2007_00_01_0_20212">0</definedName>
    <definedName name="SLD_008_C_0_12_2007_00_01_0_20214">2949</definedName>
    <definedName name="SLD_008_C_0_12_2007_00_01_0_20401">193149</definedName>
    <definedName name="SLD_008_C_0_12_2007_00_01_0_20402">0</definedName>
    <definedName name="SLD_008_C_0_12_2007_00_01_0_204050101001">8265</definedName>
    <definedName name="SLD_008_C_0_12_2007_00_01_0_204050102001">2289</definedName>
    <definedName name="SLD_008_C_0_12_2007_00_01_0_30101">677087</definedName>
    <definedName name="SLD_008_C_0_12_2007_00_01_0_3010101">665577</definedName>
    <definedName name="SLD_008_C_0_12_2007_00_01_0_3010104">11509</definedName>
    <definedName name="SLD_008_C_0_12_2007_00_01_0_3010401">-720</definedName>
    <definedName name="SLD_008_C_0_12_2007_00_01_0_3010402">252</definedName>
    <definedName name="SLD_008_C_0_12_2007_00_01_0_401_CG1_CUSTOS_C">-298951</definedName>
    <definedName name="SLD_008_C_0_12_2007_00_01_0_40101_CG1_CUSTOS_D">-50351</definedName>
    <definedName name="SLD_008_C_0_12_2007_00_01_0_4010101_CG1_CUSTOS_C">-1204</definedName>
    <definedName name="SLD_008_C_0_12_2007_00_01_0_4010102_CG1_CUSTOS_C">-205921</definedName>
    <definedName name="SLD_008_C_0_12_2007_00_01_0_4010103_CG1_CUSTOS_C">-1923</definedName>
    <definedName name="SLD_008_C_0_12_2007_00_01_0_40102_CG1_CUSTOS_C">-63244</definedName>
    <definedName name="SLD_008_C_0_12_2007_00_01_0_401020204001">0</definedName>
    <definedName name="SLD_008_C_0_12_2007_00_01_0_49104">-8353</definedName>
    <definedName name="SLD_008_C_0_12_2007_00_01_0_DBP12A">13330</definedName>
    <definedName name="SLD_008_C_0_12_2007_00_01_0_DBP13A">22138</definedName>
    <definedName name="SLD_008_C_0_12_2007_00_01_0_DBP14">2031</definedName>
    <definedName name="SLD_008_C_0_12_2007_00_01_0_DBP15B">7302</definedName>
    <definedName name="SLD_008_C_0_12_2007_00_01_0_DBP17A">4942</definedName>
    <definedName name="SLD_008_C_0_12_2007_00_01_0_DBP17C">12354</definedName>
    <definedName name="SLD_008_C_0_12_2007_00_01_0_DBP17E">0</definedName>
    <definedName name="SLD_008_C_0_12_2007_00_01_0_DBP19">1154</definedName>
    <definedName name="SLD_008_C_0_12_2007_00_01_0_DBP20H">5306</definedName>
    <definedName name="SLD_008_C_0_12_2007_00_01_0_DBP21A">4060</definedName>
    <definedName name="SLD_008_C_0_12_2007_00_01_0_DBP31A">241843</definedName>
    <definedName name="SLD_008_C_0_12_2007_00_01_0_DBP33">4600</definedName>
    <definedName name="SLD_008_C_0_12_2007_00_01_0_DBP33A">-58573</definedName>
    <definedName name="SLD_008_C_0_12_2007_00_01_0_DBP34A">0</definedName>
    <definedName name="SLD_008_C_0_12_2007_00_01_0_DDEREX36">1522</definedName>
    <definedName name="SLD_008_C_0_12_2007_00_01_0_DDEREX37">-81490</definedName>
    <definedName name="SLD_008_C_0_12_2007_00_01_0_DPCONTR53">-27534</definedName>
    <definedName name="SLD_008_D_0_03_2007_00_01_0_101010301">28483</definedName>
    <definedName name="SLD_008_D_0_03_2007_00_01_0_101010303">0</definedName>
    <definedName name="SLD_008_D_0_03_2007_00_01_0_1010402">53</definedName>
    <definedName name="SLD_008_D_0_03_2007_00_01_0_101080104">0</definedName>
    <definedName name="SLD_008_D_0_03_2007_00_01_0_102020201">0</definedName>
    <definedName name="SLD_008_D_0_03_2007_00_01_0_102040201">317</definedName>
    <definedName name="SLD_008_D_0_03_2007_00_01_0_10205">732</definedName>
    <definedName name="SLD_008_D_0_03_2007_00_01_0_102080102">1120</definedName>
    <definedName name="SLD_008_D_0_03_2007_00_01_0_10303">545433</definedName>
    <definedName name="SLD_008_D_0_03_2007_00_01_0_10304">100</definedName>
    <definedName name="SLD_008_D_0_03_2007_00_01_0_DBP1A">5841</definedName>
    <definedName name="SLD_008_D_0_03_2007_00_01_0_DBP2A">9494</definedName>
    <definedName name="SLD_008_D_0_03_2007_00_01_0_DBP3F1">7565</definedName>
    <definedName name="SLD_008_D_0_03_2007_00_01_0_DBP3I">2127</definedName>
    <definedName name="SLD_008_D_0_03_2007_00_01_0_DBP3J1">18901</definedName>
    <definedName name="SLD_008_D_0_03_2007_00_01_0_DBP3X">0</definedName>
    <definedName name="SLD_008_D_0_03_2007_00_01_0_DBP3Z">0</definedName>
    <definedName name="SLD_008_D_0_03_2007_00_01_0_DBP9C">3709</definedName>
    <definedName name="SLD_008_D_0_06_2007_00_01_0_101">99803</definedName>
    <definedName name="SLD_008_D_0_06_2007_00_01_0_1010103">35252</definedName>
    <definedName name="SLD_008_D_0_06_2007_00_01_0_1010402">433</definedName>
    <definedName name="SLD_008_D_0_06_2007_00_01_0_101080104">0</definedName>
    <definedName name="SLD_008_D_0_06_2007_00_01_0_102020201">0</definedName>
    <definedName name="SLD_008_D_0_06_2007_00_01_0_102040201">715</definedName>
    <definedName name="SLD_008_D_0_06_2007_00_01_0_10205">754</definedName>
    <definedName name="SLD_008_D_0_06_2007_00_01_0_102080102">995</definedName>
    <definedName name="SLD_008_D_0_06_2007_00_01_0_10303">546466</definedName>
    <definedName name="SLD_008_D_0_06_2007_00_01_0_10304">472</definedName>
    <definedName name="SLD_008_D_0_06_2007_00_01_0_DBP1A">6509</definedName>
    <definedName name="SLD_008_D_0_06_2007_00_01_0_DBP2A">28177</definedName>
    <definedName name="SLD_008_D_0_06_2007_00_01_0_DBP3F1">7629</definedName>
    <definedName name="SLD_008_D_0_06_2007_00_01_0_DBP3I">1238</definedName>
    <definedName name="SLD_008_D_0_06_2007_00_01_0_DBP3J1">17803</definedName>
    <definedName name="SLD_008_D_0_06_2007_00_01_0_DBP3X">0</definedName>
    <definedName name="SLD_008_D_0_06_2007_00_01_0_DBP3Z">0</definedName>
    <definedName name="SLD_008_D_0_06_2007_00_01_0_DBP9C">2762</definedName>
    <definedName name="SLD_008_D_0_09_2007_00_01_0_101">127331</definedName>
    <definedName name="SLD_008_D_0_09_2007_00_01_0_1010103">36644</definedName>
    <definedName name="SLD_008_D_0_09_2007_00_01_0_1010402">53</definedName>
    <definedName name="SLD_008_D_0_09_2007_00_01_0_101080104">0</definedName>
    <definedName name="SLD_008_D_0_09_2007_00_01_0_102020201">154</definedName>
    <definedName name="SLD_008_D_0_09_2007_00_01_0_102040201">715</definedName>
    <definedName name="SLD_008_D_0_09_2007_00_01_0_10205">871</definedName>
    <definedName name="SLD_008_D_0_09_2007_00_01_0_102080102">871</definedName>
    <definedName name="SLD_008_D_0_09_2007_00_01_0_10303">553272</definedName>
    <definedName name="SLD_008_D_0_09_2007_00_01_0_10304">856</definedName>
    <definedName name="SLD_008_D_0_09_2007_00_01_0_DBP1A">3838</definedName>
    <definedName name="SLD_008_D_0_09_2007_00_01_0_DBP2A">49364</definedName>
    <definedName name="SLD_008_D_0_09_2007_00_01_0_DBP3F1">8195</definedName>
    <definedName name="SLD_008_D_0_09_2007_00_01_0_DBP3I">2456</definedName>
    <definedName name="SLD_008_D_0_09_2007_00_01_0_DBP3J1">24874</definedName>
    <definedName name="SLD_008_D_0_09_2007_00_01_0_DBP3X">0</definedName>
    <definedName name="SLD_008_D_0_09_2007_00_01_0_DBP3Z">0</definedName>
    <definedName name="SLD_008_D_0_09_2007_00_01_0_DBP9C">1907</definedName>
    <definedName name="SLD_008_D_0_12_2005_00_01_0_101">85089</definedName>
    <definedName name="SLD_008_D_0_12_2005_00_01_0_1010103">26601</definedName>
    <definedName name="SLD_008_D_0_12_2005_00_01_0_1010402">34</definedName>
    <definedName name="SLD_008_D_0_12_2005_00_01_0_101080104">0</definedName>
    <definedName name="SLD_008_D_0_12_2005_00_01_0_102020201">3</definedName>
    <definedName name="SLD_008_D_0_12_2005_00_01_0_102040201">134</definedName>
    <definedName name="SLD_008_D_0_12_2005_00_01_0_10205">667</definedName>
    <definedName name="SLD_008_D_0_12_2005_00_01_0_102080102">1751</definedName>
    <definedName name="SLD_008_D_0_12_2005_00_01_0_10303">531250</definedName>
    <definedName name="SLD_008_D_0_12_2005_00_01_0_10304">0</definedName>
    <definedName name="SLD_008_D_0_12_2005_00_01_0_DBP1A">2949</definedName>
    <definedName name="SLD_008_D_0_12_2005_00_01_0_DBP2A">666</definedName>
    <definedName name="SLD_008_D_0_12_2005_00_01_0_DBP3F1">33474</definedName>
    <definedName name="SLD_008_D_0_12_2005_00_01_0_DBP3I">667</definedName>
    <definedName name="SLD_008_D_0_12_2005_00_01_0_DBP3J1">19623</definedName>
    <definedName name="SLD_008_D_0_12_2005_00_01_0_DBP3X">0</definedName>
    <definedName name="SLD_008_D_0_12_2005_00_01_0_DBP3Z">0</definedName>
    <definedName name="SLD_008_D_0_12_2005_00_01_0_DBP9C">1075</definedName>
    <definedName name="SLD_008_D_0_12_2006_00_01_0_101">65717</definedName>
    <definedName name="SLD_008_D_0_12_2006_00_01_0_1010103">2633</definedName>
    <definedName name="SLD_008_D_0_12_2006_00_01_0_1010402">55</definedName>
    <definedName name="SLD_008_D_0_12_2006_00_01_0_101080104">0</definedName>
    <definedName name="SLD_008_D_0_12_2006_00_01_0_102020201">0</definedName>
    <definedName name="SLD_008_D_0_12_2006_00_01_0_102040201">136</definedName>
    <definedName name="SLD_008_D_0_12_2006_00_01_0_10205">845</definedName>
    <definedName name="SLD_008_D_0_12_2006_00_01_0_102080102">1244</definedName>
    <definedName name="SLD_008_D_0_12_2006_00_01_0_10303">543983</definedName>
    <definedName name="SLD_008_D_0_12_2006_00_01_0_10304">0</definedName>
    <definedName name="SLD_008_D_0_12_2006_00_01_0_DBP1A">4547</definedName>
    <definedName name="SLD_008_D_0_12_2006_00_01_0_DBP2A">422</definedName>
    <definedName name="SLD_008_D_0_12_2006_00_01_0_DBP3F1">33341</definedName>
    <definedName name="SLD_008_D_0_12_2006_00_01_0_DBP3I">933</definedName>
    <definedName name="SLD_008_D_0_12_2006_00_01_0_DBP3J1">22522</definedName>
    <definedName name="SLD_008_D_0_12_2006_00_01_0_DBP3X">0</definedName>
    <definedName name="SLD_008_D_0_12_2006_00_01_0_DBP3Z">0</definedName>
    <definedName name="SLD_008_D_0_12_2006_00_01_0_DBP9C">1264</definedName>
    <definedName name="SLD_008_D_0_12_2007_00_01_0_101">82842</definedName>
    <definedName name="SLD_008_D_0_12_2007_00_01_0_1010103">36012</definedName>
    <definedName name="SLD_008_D_0_12_2007_00_01_0_1010402">710</definedName>
    <definedName name="SLD_008_D_0_12_2007_00_01_0_101080104">0</definedName>
    <definedName name="SLD_008_D_0_12_2007_00_01_0_102020201">0</definedName>
    <definedName name="SLD_008_D_0_12_2007_00_01_0_102040201">1003</definedName>
    <definedName name="SLD_008_D_0_12_2007_00_01_0_10205">946</definedName>
    <definedName name="SLD_008_D_0_12_2007_00_01_0_102080102">747</definedName>
    <definedName name="SLD_008_D_0_12_2007_00_01_0_10303">576522</definedName>
    <definedName name="SLD_008_D_0_12_2007_00_01_0_10304">1427</definedName>
    <definedName name="SLD_008_D_0_12_2007_00_01_0_DBP1A">5101</definedName>
    <definedName name="SLD_008_D_0_12_2007_00_01_0_DBP2A">549</definedName>
    <definedName name="SLD_008_D_0_12_2007_00_01_0_DBP3F1">11654</definedName>
    <definedName name="SLD_008_D_0_12_2007_00_01_0_DBP3I">1251</definedName>
    <definedName name="SLD_008_D_0_12_2007_00_01_0_DBP3J1">26482</definedName>
    <definedName name="SLD_008_D_0_12_2007_00_01_0_DBP3X">0</definedName>
    <definedName name="SLD_008_D_0_12_2007_00_01_0_DBP3Z">0</definedName>
    <definedName name="SLD_008_D_0_12_2007_00_01_0_DBP9C">1084</definedName>
    <definedName name="SLD_019_C_0_03_2007_00_01_0_1020209">-24292</definedName>
    <definedName name="SLD_019_C_0_03_2007_00_01_0_102020900">0</definedName>
    <definedName name="SLD_019_C_0_03_2007_00_01_0_10301">0</definedName>
    <definedName name="SLD_019_C_0_03_2007_00_01_0_1030102">0</definedName>
    <definedName name="SLD_019_C_0_03_2007_00_01_0_201030198">1317</definedName>
    <definedName name="SLD_019_C_0_03_2007_00_01_0_20105">8942</definedName>
    <definedName name="SLD_019_C_0_03_2007_00_01_0_2010501">2393</definedName>
    <definedName name="SLD_019_C_0_03_2007_00_01_0_2010502">3045</definedName>
    <definedName name="SLD_019_C_0_03_2007_00_01_0_2010503">3503</definedName>
    <definedName name="SLD_019_C_0_03_2007_00_01_0_20107">951</definedName>
    <definedName name="SLD_019_C_0_03_2007_00_01_0_201080104">3608</definedName>
    <definedName name="SLD_019_C_0_03_2007_00_01_0_20111">4894</definedName>
    <definedName name="SLD_019_C_0_03_2007_00_01_0_2020502">22130</definedName>
    <definedName name="SLD_019_C_0_03_2007_00_01_0_2020503">2696</definedName>
    <definedName name="SLD_019_C_0_03_2007_00_01_0_20206">20439</definedName>
    <definedName name="SLD_019_C_0_03_2007_00_01_0_20210">3165</definedName>
    <definedName name="SLD_019_C_0_03_2007_00_01_0_20212">1724</definedName>
    <definedName name="SLD_019_C_0_03_2007_00_01_0_20401">139763</definedName>
    <definedName name="SLD_019_C_0_03_2007_00_01_0_20402">2677</definedName>
    <definedName name="SLD_019_C_0_03_2007_00_01_0_204050101001">9394</definedName>
    <definedName name="SLD_019_C_0_03_2007_00_01_0_210501">0</definedName>
    <definedName name="SLD_019_C_0_03_2007_00_01_0_210502">0</definedName>
    <definedName name="SLD_019_C_0_03_2007_00_01_0_30101">96808</definedName>
    <definedName name="SLD_019_C_0_03_2007_00_01_0_3010101">94972</definedName>
    <definedName name="SLD_019_C_0_03_2007_00_01_0_30104">-698</definedName>
    <definedName name="SLD_019_C_0_03_2007_00_01_0_3010401">-701</definedName>
    <definedName name="SLD_019_C_0_03_2007_00_01_0_3010402">3</definedName>
    <definedName name="SLD_019_C_0_03_2007_00_01_0_401_CG1_CUSTOS_C">-42251</definedName>
    <definedName name="SLD_019_C_0_03_2007_00_01_0_40101_CG1_CUSTOS_D">-6193</definedName>
    <definedName name="SLD_019_C_0_03_2007_00_01_0_4010101_CG1_CUSTOS_C">-3393</definedName>
    <definedName name="SLD_019_C_0_03_2007_00_01_0_4010102_CG1_CUSTOS_C">-4289</definedName>
    <definedName name="SLD_019_C_0_03_2007_00_01_0_4010103_CG1_CUSTOS_C">-1366</definedName>
    <definedName name="SLD_019_C_0_03_2007_00_01_0_4010106">-11036</definedName>
    <definedName name="SLD_019_C_0_03_2007_00_01_0_40102">-18203</definedName>
    <definedName name="SLD_019_C_0_03_2007_00_01_0_40102_CG1_CUSTOS_C">-18203</definedName>
    <definedName name="SLD_019_C_0_03_2007_00_01_0_401020204001">-3470</definedName>
    <definedName name="SLD_019_C_0_03_2007_00_01_0_49104">-1067</definedName>
    <definedName name="SLD_019_C_0_03_2007_00_01_0_492">-9784</definedName>
    <definedName name="SLD_019_C_0_03_2007_00_01_0_49200">0</definedName>
    <definedName name="SLD_019_C_0_03_2007_00_01_0_BP15">0</definedName>
    <definedName name="SLD_019_C_0_03_2007_00_01_0_DBP12A">31640</definedName>
    <definedName name="SLD_019_C_0_03_2007_00_01_0_DBP13A">27511</definedName>
    <definedName name="SLD_019_C_0_03_2007_00_01_0_DBP14">2616</definedName>
    <definedName name="SLD_019_C_0_03_2007_00_01_0_DBP15">6549</definedName>
    <definedName name="SLD_019_C_0_03_2007_00_01_0_DBP15B">4527</definedName>
    <definedName name="SLD_019_C_0_03_2007_00_01_0_DBP17A">2022</definedName>
    <definedName name="SLD_019_C_0_03_2007_00_01_0_DBP17B">2696</definedName>
    <definedName name="SLD_019_C_0_03_2007_00_01_0_DBP19">1041</definedName>
    <definedName name="SLD_019_C_0_03_2007_00_01_0_DBP20H">1190</definedName>
    <definedName name="SLD_019_C_0_03_2007_00_01_0_DBP21A">353633</definedName>
    <definedName name="SLD_019_C_0_03_2007_00_01_0_DBP31A">341484</definedName>
    <definedName name="SLD_019_C_0_03_2007_00_01_0_DBP33">1853</definedName>
    <definedName name="SLD_019_C_0_03_2007_00_01_0_DBP33A">-8335</definedName>
    <definedName name="SLD_019_C_0_03_2007_00_01_0_DBP34A_CG1_CUSTOS_C">-9318</definedName>
    <definedName name="SLD_019_C_0_03_2007_00_01_0_DPCONTR53">-11638</definedName>
    <definedName name="SLD_019_C_0_03_2007_00_DBL54A">0</definedName>
    <definedName name="SLD_019_C_0_03_2007_00_DBP12A">0</definedName>
    <definedName name="SLD_019_C_0_06_2007_00_01_0_1020209">0</definedName>
    <definedName name="SLD_019_C_0_06_2007_00_01_0_1030102">0</definedName>
    <definedName name="SLD_019_C_0_06_2007_00_01_0_2010501">0</definedName>
    <definedName name="SLD_019_C_0_06_2007_00_01_0_201080104">0</definedName>
    <definedName name="SLD_019_C_0_06_2007_00_01_0_20111">0</definedName>
    <definedName name="SLD_019_C_0_06_2007_00_01_0_2020502">0</definedName>
    <definedName name="SLD_019_C_0_06_2007_00_01_0_2020503">0</definedName>
    <definedName name="SLD_019_C_0_06_2007_00_01_0_20206">0</definedName>
    <definedName name="SLD_019_C_0_06_2007_00_01_0_20210">0</definedName>
    <definedName name="SLD_019_C_0_06_2007_00_01_0_20212">0</definedName>
    <definedName name="SLD_019_C_0_06_2007_00_01_0_20401">0</definedName>
    <definedName name="SLD_019_C_0_06_2007_00_01_0_20402">0</definedName>
    <definedName name="SLD_019_C_0_06_2007_00_01_0_204050101001">0</definedName>
    <definedName name="SLD_019_C_0_06_2007_00_01_0_30101">0</definedName>
    <definedName name="SLD_019_C_0_06_2007_00_01_0_3010401">0</definedName>
    <definedName name="SLD_019_C_0_06_2007_00_01_0_3010402">0</definedName>
    <definedName name="SLD_019_C_0_06_2007_00_01_0_401_CG1_CUSTOS_C">0</definedName>
    <definedName name="SLD_019_C_0_06_2007_00_01_0_40101_CG1_CUSTOS_D">0</definedName>
    <definedName name="SLD_019_C_0_06_2007_00_01_0_4010101_CG1_CUSTOS_C">0</definedName>
    <definedName name="SLD_019_C_0_06_2007_00_01_0_4010102_CG1_CUSTOS_C">0</definedName>
    <definedName name="SLD_019_C_0_06_2007_00_01_0_4010103_CG1_CUSTOS_C">0</definedName>
    <definedName name="SLD_019_C_0_06_2007_00_01_0_4010106">0</definedName>
    <definedName name="SLD_019_C_0_06_2007_00_01_0_40102_CG1_CUSTOS_C">0</definedName>
    <definedName name="SLD_019_C_0_06_2007_00_01_0_401020204001">0</definedName>
    <definedName name="SLD_019_C_0_06_2007_00_01_0_49104">0</definedName>
    <definedName name="SLD_019_C_0_06_2007_00_01_0_492">0</definedName>
    <definedName name="SLD_019_C_0_06_2007_00_01_0_DBP12A">0</definedName>
    <definedName name="SLD_019_C_0_06_2007_00_01_0_DBP14">0</definedName>
    <definedName name="SLD_019_C_0_06_2007_00_01_0_DBP15B">0</definedName>
    <definedName name="SLD_019_C_0_06_2007_00_01_0_DBP17A">0</definedName>
    <definedName name="SLD_019_C_0_06_2007_00_01_0_DBP19">0</definedName>
    <definedName name="SLD_019_C_0_06_2007_00_01_0_DBP20H">0</definedName>
    <definedName name="SLD_019_C_0_06_2007_00_01_0_DBP21A">0</definedName>
    <definedName name="SLD_019_C_0_06_2007_00_01_0_DBP31A">0</definedName>
    <definedName name="SLD_019_C_0_06_2007_00_01_0_DBP33">0</definedName>
    <definedName name="SLD_019_C_0_06_2007_00_01_0_DBP33A">0</definedName>
    <definedName name="SLD_019_C_0_06_2007_00_01_0_DPCONTR53">0</definedName>
    <definedName name="SLD_019_C_0_09_2007_00_01_0_1020209">0</definedName>
    <definedName name="SLD_019_C_0_09_2007_00_01_0_1030102">0</definedName>
    <definedName name="SLD_019_C_0_09_2007_00_01_0_2010501">0</definedName>
    <definedName name="SLD_019_C_0_09_2007_00_01_0_201080104">0</definedName>
    <definedName name="SLD_019_C_0_09_2007_00_01_0_20111">0</definedName>
    <definedName name="SLD_019_C_0_09_2007_00_01_0_2020502">0</definedName>
    <definedName name="SLD_019_C_0_09_2007_00_01_0_2020503">0</definedName>
    <definedName name="SLD_019_C_0_09_2007_00_01_0_20206">0</definedName>
    <definedName name="SLD_019_C_0_09_2007_00_01_0_20210">0</definedName>
    <definedName name="SLD_019_C_0_09_2007_00_01_0_20212">0</definedName>
    <definedName name="SLD_019_C_0_09_2007_00_01_0_20401">0</definedName>
    <definedName name="SLD_019_C_0_09_2007_00_01_0_20402">0</definedName>
    <definedName name="SLD_019_C_0_09_2007_00_01_0_204050101001">0</definedName>
    <definedName name="SLD_019_C_0_09_2007_00_01_0_30101">0</definedName>
    <definedName name="SLD_019_C_0_09_2007_00_01_0_3010401">0</definedName>
    <definedName name="SLD_019_C_0_09_2007_00_01_0_3010402">0</definedName>
    <definedName name="SLD_019_C_0_09_2007_00_01_0_401_CG1_CUSTOS_C">0</definedName>
    <definedName name="SLD_019_C_0_09_2007_00_01_0_40101_CG1_CUSTOS_D">0</definedName>
    <definedName name="SLD_019_C_0_09_2007_00_01_0_4010101_CG1_CUSTOS_C">0</definedName>
    <definedName name="SLD_019_C_0_09_2007_00_01_0_4010102_CG1_CUSTOS_C">0</definedName>
    <definedName name="SLD_019_C_0_09_2007_00_01_0_4010103_CG1_CUSTOS_C">0</definedName>
    <definedName name="SLD_019_C_0_09_2007_00_01_0_4010106">0</definedName>
    <definedName name="SLD_019_C_0_09_2007_00_01_0_40102_CG1_CUSTOS_C">0</definedName>
    <definedName name="SLD_019_C_0_09_2007_00_01_0_401020204001">0</definedName>
    <definedName name="SLD_019_C_0_09_2007_00_01_0_49104">0</definedName>
    <definedName name="SLD_019_C_0_09_2007_00_01_0_492">0</definedName>
    <definedName name="SLD_019_C_0_09_2007_00_01_0_DBP12A">0</definedName>
    <definedName name="SLD_019_C_0_09_2007_00_01_0_DBP14">0</definedName>
    <definedName name="SLD_019_C_0_09_2007_00_01_0_DBP15B">0</definedName>
    <definedName name="SLD_019_C_0_09_2007_00_01_0_DBP17A">0</definedName>
    <definedName name="SLD_019_C_0_09_2007_00_01_0_DBP19">0</definedName>
    <definedName name="SLD_019_C_0_09_2007_00_01_0_DBP20H">0</definedName>
    <definedName name="SLD_019_C_0_09_2007_00_01_0_DBP21A">0</definedName>
    <definedName name="SLD_019_C_0_09_2007_00_01_0_DBP31A">0</definedName>
    <definedName name="SLD_019_C_0_09_2007_00_01_0_DBP33">0</definedName>
    <definedName name="SLD_019_C_0_09_2007_00_01_0_DBP33A">0</definedName>
    <definedName name="SLD_019_C_0_09_2007_00_01_0_DPCONTR53">0</definedName>
    <definedName name="SLD_019_C_0_12_2007_00_01_0_1020209">0</definedName>
    <definedName name="SLD_019_C_0_12_2007_00_01_0_1030102">0</definedName>
    <definedName name="SLD_019_C_0_12_2007_00_01_0_2010501">0</definedName>
    <definedName name="SLD_019_C_0_12_2007_00_01_0_201080104">0</definedName>
    <definedName name="SLD_019_C_0_12_2007_00_01_0_20111">0</definedName>
    <definedName name="SLD_019_C_0_12_2007_00_01_0_2020502">0</definedName>
    <definedName name="SLD_019_C_0_12_2007_00_01_0_2020503">0</definedName>
    <definedName name="SLD_019_C_0_12_2007_00_01_0_20206">0</definedName>
    <definedName name="SLD_019_C_0_12_2007_00_01_0_20210">0</definedName>
    <definedName name="SLD_019_C_0_12_2007_00_01_0_20212">0</definedName>
    <definedName name="SLD_019_C_0_12_2007_00_01_0_20401">0</definedName>
    <definedName name="SLD_019_C_0_12_2007_00_01_0_20402">0</definedName>
    <definedName name="SLD_019_C_0_12_2007_00_01_0_204050101001">0</definedName>
    <definedName name="SLD_019_C_0_12_2007_00_01_0_30101">0</definedName>
    <definedName name="SLD_019_C_0_12_2007_00_01_0_3010401">0</definedName>
    <definedName name="SLD_019_C_0_12_2007_00_01_0_3010402">0</definedName>
    <definedName name="SLD_019_C_0_12_2007_00_01_0_401_CG1_CUSTOS_C">0</definedName>
    <definedName name="SLD_019_C_0_12_2007_00_01_0_40101_CG1_CUSTOS_D">0</definedName>
    <definedName name="SLD_019_C_0_12_2007_00_01_0_4010101_CG1_CUSTOS_C">0</definedName>
    <definedName name="SLD_019_C_0_12_2007_00_01_0_4010102_CG1_CUSTOS_C">0</definedName>
    <definedName name="SLD_019_C_0_12_2007_00_01_0_4010103_CG1_CUSTOS_C">0</definedName>
    <definedName name="SLD_019_C_0_12_2007_00_01_0_4010106">0</definedName>
    <definedName name="SLD_019_C_0_12_2007_00_01_0_40102_CG1_CUSTOS_C">0</definedName>
    <definedName name="SLD_019_C_0_12_2007_00_01_0_401020204001">0</definedName>
    <definedName name="SLD_019_C_0_12_2007_00_01_0_49104">0</definedName>
    <definedName name="SLD_019_C_0_12_2007_00_01_0_492">0</definedName>
    <definedName name="SLD_019_C_0_12_2007_00_01_0_DBP12A">0</definedName>
    <definedName name="SLD_019_C_0_12_2007_00_01_0_DBP14">0</definedName>
    <definedName name="SLD_019_C_0_12_2007_00_01_0_DBP15B">0</definedName>
    <definedName name="SLD_019_C_0_12_2007_00_01_0_DBP17A">0</definedName>
    <definedName name="SLD_019_C_0_12_2007_00_01_0_DBP19">0</definedName>
    <definedName name="SLD_019_C_0_12_2007_00_01_0_DBP20H">0</definedName>
    <definedName name="SLD_019_C_0_12_2007_00_01_0_DBP21A">0</definedName>
    <definedName name="SLD_019_C_0_12_2007_00_01_0_DBP31A">0</definedName>
    <definedName name="SLD_019_C_0_12_2007_00_01_0_DBP33">0</definedName>
    <definedName name="SLD_019_C_0_12_2007_00_01_0_DBP33A">0</definedName>
    <definedName name="SLD_019_C_0_12_2007_00_01_0_DPCONTR53">0</definedName>
    <definedName name="SLD_019_D_0_03_2007_00_01_0_101">94163</definedName>
    <definedName name="SLD_019_D_0_03_2007_00_01_0_10101">68760</definedName>
    <definedName name="SLD_019_D_0_03_2007_00_01_0_10101_01">68760</definedName>
    <definedName name="SLD_019_D_0_03_2007_00_01_0_101010">0</definedName>
    <definedName name="SLD_019_D_0_03_2007_00_01_0_1010101">1951</definedName>
    <definedName name="SLD_019_D_0_03_2007_00_01_0_1010102">3224</definedName>
    <definedName name="SLD_019_D_0_03_2007_00_01_0_1010103">63585</definedName>
    <definedName name="SLD_019_D_0_03_2007_00_01_0_10102">18346</definedName>
    <definedName name="SLD_019_D_0_03_2007_00_01_0_1010402">0</definedName>
    <definedName name="SLD_019_D_0_03_2007_00_01_0_101040201001">0</definedName>
    <definedName name="SLD_019_D_0_03_2007_00_01_0_101080104">3297</definedName>
    <definedName name="SLD_019_D_0_03_2007_00_01_0_102">61482</definedName>
    <definedName name="SLD_019_D_0_03_2007_00_01_0_102010101">0</definedName>
    <definedName name="SLD_019_D_0_03_2007_00_01_0_102010102">0</definedName>
    <definedName name="SLD_019_D_0_03_2007_00_01_0_102010303">0</definedName>
    <definedName name="SLD_019_D_0_03_2007_00_01_0_102020201">24292</definedName>
    <definedName name="SLD_019_D_0_03_2007_00_01_0_102020201000">0</definedName>
    <definedName name="SLD_019_D_0_03_2007_00_01_0_102040201">8319</definedName>
    <definedName name="SLD_019_D_0_03_2007_00_01_0_10205">966</definedName>
    <definedName name="SLD_019_D_0_03_2007_00_01_0_10208">51997</definedName>
    <definedName name="SLD_019_D_0_03_2007_00_01_0_102080102">659</definedName>
    <definedName name="SLD_019_D_0_03_2007_00_01_0_10303">605549</definedName>
    <definedName name="SLD_019_D_0_03_2007_00_01_0_10304">218670</definedName>
    <definedName name="SLD_019_D_0_03_2007_00_01_0_103040000">0</definedName>
    <definedName name="SLD_019_D_0_03_2007_00_01_0_BAL28a">0</definedName>
    <definedName name="SLD_019_D_0_03_2007_00_01_0_BAL3">0</definedName>
    <definedName name="SLD_019_D_0_03_2007_00_01_0_DBAL28a">0</definedName>
    <definedName name="SLD_019_D_0_03_2007_00_01_0_DBAL3">19670</definedName>
    <definedName name="SLD_019_D_0_03_2007_00_01_0_DBP1A">5175</definedName>
    <definedName name="SLD_019_D_0_03_2007_00_01_0_DBP2A">734</definedName>
    <definedName name="SLD_019_D_0_03_2007_00_01_0_DBP2B">0</definedName>
    <definedName name="SLD_019_D_0_03_2007_00_01_0_DBP3d">0</definedName>
    <definedName name="SLD_019_D_0_03_2007_00_01_0_DBP3e">0</definedName>
    <definedName name="SLD_019_D_0_03_2007_00_01_0_DBP3F1">1531</definedName>
    <definedName name="SLD_019_D_0_03_2007_00_01_0_DBP3I">590</definedName>
    <definedName name="SLD_019_D_0_03_2007_00_01_0_DBP3J1">16816</definedName>
    <definedName name="SLD_019_D_0_03_2007_00_01_0_DBP3X">199</definedName>
    <definedName name="SLD_019_D_0_03_2007_00_01_0_DBP3Z">51339</definedName>
    <definedName name="SLD_019_D_0_03_2007_00_01_0_DBP9C">2436</definedName>
    <definedName name="SLD_019_D_0_06_2007_00_01_0_101">0</definedName>
    <definedName name="SLD_019_D_0_06_2007_00_01_0_1010103">0</definedName>
    <definedName name="SLD_019_D_0_06_2007_00_01_0_101080104">0</definedName>
    <definedName name="SLD_019_D_0_06_2007_00_01_0_102020201">0</definedName>
    <definedName name="SLD_019_D_0_06_2007_00_01_0_102040201">0</definedName>
    <definedName name="SLD_019_D_0_06_2007_00_01_0_10205">0</definedName>
    <definedName name="SLD_019_D_0_06_2007_00_01_0_102080102">0</definedName>
    <definedName name="SLD_019_D_0_06_2007_00_01_0_10303">0</definedName>
    <definedName name="SLD_019_D_0_06_2007_00_01_0_10304">0</definedName>
    <definedName name="SLD_019_D_0_06_2007_00_01_0_DBP1A">0</definedName>
    <definedName name="SLD_019_D_0_06_2007_00_01_0_DBP2A">0</definedName>
    <definedName name="SLD_019_D_0_06_2007_00_01_0_DBP3F1">0</definedName>
    <definedName name="SLD_019_D_0_06_2007_00_01_0_DBP3I">0</definedName>
    <definedName name="SLD_019_D_0_06_2007_00_01_0_DBP3J1">0</definedName>
    <definedName name="SLD_019_D_0_06_2007_00_01_0_DBP3X">0</definedName>
    <definedName name="SLD_019_D_0_06_2007_00_01_0_DBP3Z">0</definedName>
    <definedName name="SLD_019_D_0_06_2007_00_01_0_DBP9C">0</definedName>
    <definedName name="SLD_019_D_0_09_2007_00_01_0_101">0</definedName>
    <definedName name="SLD_019_D_0_09_2007_00_01_0_1010103">0</definedName>
    <definedName name="SLD_019_D_0_09_2007_00_01_0_101080104">0</definedName>
    <definedName name="SLD_019_D_0_09_2007_00_01_0_102020201">0</definedName>
    <definedName name="SLD_019_D_0_09_2007_00_01_0_102040201">0</definedName>
    <definedName name="SLD_019_D_0_09_2007_00_01_0_10205">0</definedName>
    <definedName name="SLD_019_D_0_09_2007_00_01_0_102080102">0</definedName>
    <definedName name="SLD_019_D_0_09_2007_00_01_0_10303">0</definedName>
    <definedName name="SLD_019_D_0_09_2007_00_01_0_10304">0</definedName>
    <definedName name="SLD_019_D_0_09_2007_00_01_0_DBP1A">0</definedName>
    <definedName name="SLD_019_D_0_09_2007_00_01_0_DBP2A">0</definedName>
    <definedName name="SLD_019_D_0_09_2007_00_01_0_DBP3F1">0</definedName>
    <definedName name="SLD_019_D_0_09_2007_00_01_0_DBP3I">0</definedName>
    <definedName name="SLD_019_D_0_09_2007_00_01_0_DBP3J1">0</definedName>
    <definedName name="SLD_019_D_0_09_2007_00_01_0_DBP3X">0</definedName>
    <definedName name="SLD_019_D_0_09_2007_00_01_0_DBP3Z">0</definedName>
    <definedName name="SLD_019_D_0_09_2007_00_01_0_DBP9C">0</definedName>
    <definedName name="SLD_019_D_0_12_2007_00_01_0_101">0</definedName>
    <definedName name="SLD_019_D_0_12_2007_00_01_0_1010103">0</definedName>
    <definedName name="SLD_019_D_0_12_2007_00_01_0_101080104">0</definedName>
    <definedName name="SLD_019_D_0_12_2007_00_01_0_102020201">0</definedName>
    <definedName name="SLD_019_D_0_12_2007_00_01_0_102040201">0</definedName>
    <definedName name="SLD_019_D_0_12_2007_00_01_0_10205">0</definedName>
    <definedName name="SLD_019_D_0_12_2007_00_01_0_102080102">0</definedName>
    <definedName name="SLD_019_D_0_12_2007_00_01_0_10303">0</definedName>
    <definedName name="SLD_019_D_0_12_2007_00_01_0_10304">0</definedName>
    <definedName name="SLD_019_D_0_12_2007_00_01_0_DBP1A">0</definedName>
    <definedName name="SLD_019_D_0_12_2007_00_01_0_DBP2A">0</definedName>
    <definedName name="SLD_019_D_0_12_2007_00_01_0_DBP3F1">0</definedName>
    <definedName name="SLD_019_D_0_12_2007_00_01_0_DBP3I">0</definedName>
    <definedName name="SLD_019_D_0_12_2007_00_01_0_DBP3J1">0</definedName>
    <definedName name="SLD_019_D_0_12_2007_00_01_0_DBP3X">0</definedName>
    <definedName name="SLD_019_D_0_12_2007_00_01_0_DBP3Z">0</definedName>
    <definedName name="SLD_019_D_0_12_2007_00_01_0_DBP9C">0</definedName>
    <definedName name="SLD_087_C_0_01_0000_00_01_21102">54378</definedName>
    <definedName name="SLD_087_C_0_01_0000_00_01_21103">22794</definedName>
    <definedName name="SLD_087_C_0_01_0000_00_01_22102">165826</definedName>
    <definedName name="SLD_087_C_0_01_0000_00_01_22103">123670</definedName>
    <definedName name="SLD_087_C_0_01_0000_00_01_24501">29193</definedName>
    <definedName name="SLD_087_C_0_01_0000_00_01_D1035">6124</definedName>
    <definedName name="SLD_087_C_0_01_0000_00_01_D1074">3439</definedName>
    <definedName name="SLD_087_C_0_01_2000_00_01_24501010001">-2740</definedName>
    <definedName name="SLD_087_C_0_02_0000_00_01_21102">58143</definedName>
    <definedName name="SLD_087_C_0_02_0000_00_01_21103">23767</definedName>
    <definedName name="SLD_087_C_0_02_0000_00_01_22102">172060</definedName>
    <definedName name="SLD_087_C_0_02_0000_00_01_22103">121699</definedName>
    <definedName name="SLD_087_C_0_02_0000_00_01_24501">29193</definedName>
    <definedName name="SLD_087_C_0_02_0000_00_01_D1035">15542</definedName>
    <definedName name="SLD_087_C_0_02_0000_00_01_D1074">-33</definedName>
    <definedName name="SLD_087_C_0_03_0000_00_01_21102">52333</definedName>
    <definedName name="SLD_087_C_0_03_0000_00_01_21103">23858</definedName>
    <definedName name="SLD_087_C_0_03_0000_00_01_22102">159867</definedName>
    <definedName name="SLD_087_C_0_03_0000_00_01_22103">119748</definedName>
    <definedName name="SLD_087_C_0_03_0000_00_01_24501">29193</definedName>
    <definedName name="SLD_087_C_0_03_0000_00_01_D1035">23151</definedName>
    <definedName name="SLD_087_C_0_03_0000_00_01_D1074">-5391</definedName>
    <definedName name="SLD_087_C_0_03_2000_00_01_34">702</definedName>
    <definedName name="SLD_087_C_0_03_2000_00_01_44">-7066</definedName>
    <definedName name="SLD_087_C_0_03_2000_00_01_D1074">8342</definedName>
    <definedName name="SLD_087_C_0_03_2000_00_01_D997">14663</definedName>
    <definedName name="SLD_087_C_0_03_2001_00_01_34">1803</definedName>
    <definedName name="SLD_087_C_0_03_2001_00_01_44">-33644</definedName>
    <definedName name="SLD_087_C_0_03_2001_00_01_D1074">-5391</definedName>
    <definedName name="SLD_087_C_0_03_2001_00_01_D1075">-10393</definedName>
    <definedName name="SLD_087_C_0_03_2001_00_01_D2051">7729</definedName>
    <definedName name="SLD_087_C_0_03_2001_00_01_D997">15100</definedName>
    <definedName name="SLD_087_C_0_03_2002_00_01_21103">28774</definedName>
    <definedName name="SLD_087_C_0_03_2002_00_01_22103">101823</definedName>
    <definedName name="SLD_087_C_0_03_2002_00_01_D1035">27757</definedName>
    <definedName name="SLD_087_C_0_03_2002_00_01_D1074">9624</definedName>
    <definedName name="SLD_087_C_0_03_2002_00_01_D2025">20775</definedName>
    <definedName name="SLD_087_C_0_03_2002_00_01_D2051">4703</definedName>
    <definedName name="SLD_087_C_0_04_0000_00_01_21102">54372</definedName>
    <definedName name="SLD_087_C_0_04_0000_00_01_21103">24897</definedName>
    <definedName name="SLD_087_C_0_04_0000_00_01_22102">161575</definedName>
    <definedName name="SLD_087_C_0_04_0000_00_01_22103">117776</definedName>
    <definedName name="SLD_087_C_0_04_0000_00_01_D1035">30760</definedName>
    <definedName name="SLD_087_C_0_04_0000_00_01_D1074">-4979</definedName>
    <definedName name="SLD_087_C_0_05_0000_00_01_21102">59405</definedName>
    <definedName name="SLD_087_C_0_05_0000_00_01_21103">26083</definedName>
    <definedName name="SLD_087_C_0_05_0000_00_01_22102">170697</definedName>
    <definedName name="SLD_087_C_0_05_0000_00_01_22103">115804</definedName>
    <definedName name="SLD_087_C_0_05_0000_00_01_D1035">38369</definedName>
    <definedName name="SLD_087_C_0_05_0000_00_01_D1074">-14254</definedName>
    <definedName name="SLD_087_C_0_06_0000_00_01_21102">59510</definedName>
    <definedName name="SLD_087_C_0_06_0000_00_01_21103">26015</definedName>
    <definedName name="SLD_087_C_0_06_0000_00_01_22102">166711</definedName>
    <definedName name="SLD_087_C_0_06_0000_00_01_22103">113810</definedName>
    <definedName name="SLD_087_C_0_06_0000_00_01_D1035">45978</definedName>
    <definedName name="SLD_087_C_0_06_0000_00_01_D1074">-9997</definedName>
    <definedName name="SLD_087_C_0_06_2000_00_01_21103">21667</definedName>
    <definedName name="SLD_087_C_0_06_2000_00_01_22103">134518</definedName>
    <definedName name="SLD_087_C_0_06_2001_00_01_21103">26015</definedName>
    <definedName name="SLD_087_C_0_06_2001_00_01_22103">113810</definedName>
    <definedName name="SLD_087_C_0_07_0000_00_01_21102">64399</definedName>
    <definedName name="SLD_087_C_0_07_0000_00_01_21103">27149</definedName>
    <definedName name="SLD_087_C_0_07_0000_00_01_22102">175854</definedName>
    <definedName name="SLD_087_C_0_07_0000_00_01_22103">111837</definedName>
    <definedName name="SLD_087_C_0_07_0000_00_01_D1035">53587</definedName>
    <definedName name="SLD_087_C_0_07_0000_00_01_D1074">-16582</definedName>
    <definedName name="SLD_087_C_0_07_2001_00_01_21102">64399</definedName>
    <definedName name="SLD_087_C_0_07_2001_00_01_21103">27149</definedName>
    <definedName name="SLD_087_C_0_07_2001_00_01_22102">175854</definedName>
    <definedName name="SLD_087_C_0_07_2001_00_01_22103">111837</definedName>
    <definedName name="SLD_087_C_0_07_2001_00_01_D1035">53587</definedName>
    <definedName name="SLD_087_C_0_07_2001_00_01_D1074">-16582</definedName>
    <definedName name="SLD_087_C_0_08_2000_00_01_21102">52598</definedName>
    <definedName name="SLD_087_C_0_08_2000_00_01_21103">21009</definedName>
    <definedName name="SLD_087_C_0_08_2000_00_01_22102">174915</definedName>
    <definedName name="SLD_087_C_0_08_2000_00_01_22103">132310</definedName>
    <definedName name="SLD_087_C_0_08_2000_00_01_24101010001">129974</definedName>
    <definedName name="SLD_087_C_0_08_2000_00_01_24401010001">1982</definedName>
    <definedName name="SLD_087_C_0_08_2000_00_01_24401010002">198</definedName>
    <definedName name="SLD_087_C_0_08_2000_00_01_24501">18114</definedName>
    <definedName name="SLD_087_C_0_08_2000_00_01_D1035">56850</definedName>
    <definedName name="SLD_087_C_0_08_2000_00_01_D1074">11588</definedName>
    <definedName name="SLD_087_C_0_08_2001_00_01_21102">69295</definedName>
    <definedName name="SLD_087_C_0_08_2001_00_01_21103">28322</definedName>
    <definedName name="SLD_087_C_0_08_2001_00_01_22102">184562</definedName>
    <definedName name="SLD_087_C_0_08_2001_00_01_22103">109852</definedName>
    <definedName name="SLD_087_C_0_08_2001_00_01_D1035">62490</definedName>
    <definedName name="SLD_087_C_0_08_2001_00_01_D1074">-21507</definedName>
    <definedName name="SLD_087_C_0_09_0000_00_01_21102">63961</definedName>
    <definedName name="SLD_087_C_0_09_0000_00_01_21103">28184</definedName>
    <definedName name="SLD_087_C_0_09_0000_00_01_22102">166043</definedName>
    <definedName name="SLD_087_C_0_09_0000_00_01_22103">107846</definedName>
    <definedName name="SLD_087_C_0_09_0000_00_01_D1074">-23452</definedName>
    <definedName name="SLD_087_C_0_09_1999_00_01_24101010001">124174</definedName>
    <definedName name="SLD_087_C_0_09_1999_00_01_24401010001">1982</definedName>
    <definedName name="SLD_087_C_0_09_1999_00_01_24401010002">198</definedName>
    <definedName name="SLD_087_C_0_09_2000_00_01_11201010035">0</definedName>
    <definedName name="SLD_087_C_0_09_2000_00_01_11306010019">0</definedName>
    <definedName name="SLD_087_C_0_09_2000_00_01_21102">44925</definedName>
    <definedName name="SLD_087_C_0_09_2000_00_01_21103">19486</definedName>
    <definedName name="SLD_087_C_0_09_2000_00_01_2110302">19486</definedName>
    <definedName name="SLD_087_C_0_09_2000_00_01_22102">158111</definedName>
    <definedName name="SLD_087_C_0_09_2000_00_01_22103">131178</definedName>
    <definedName name="SLD_087_C_0_09_2000_00_01_24101010001">129974</definedName>
    <definedName name="SLD_087_C_0_09_2000_00_01_24401010001">1982</definedName>
    <definedName name="SLD_087_C_0_09_2000_00_01_24401010002">198</definedName>
    <definedName name="SLD_087_C_0_09_2000_00_01_24501">18114</definedName>
    <definedName name="SLD_087_C_0_09_2000_00_01_24501010001">-2740</definedName>
    <definedName name="SLD_087_C_0_09_2000_00_01_D1035">64621</definedName>
    <definedName name="SLD_087_C_0_09_2000_00_01_D1074">14031</definedName>
    <definedName name="SLD_087_C_0_09_2001_00_01_21102">63961</definedName>
    <definedName name="SLD_087_C_0_09_2001_00_01_21103">28184</definedName>
    <definedName name="SLD_087_C_0_09_2001_00_01_22102">166043</definedName>
    <definedName name="SLD_087_C_0_09_2001_00_01_22103">107846</definedName>
    <definedName name="SLD_087_C_0_09_2001_00_01_D1035">71452</definedName>
    <definedName name="SLD_087_C_0_09_2001_00_01_D1074">-23452</definedName>
    <definedName name="SLD_087_C_0_10_2000_00_01_21102">48321</definedName>
    <definedName name="SLD_087_C_0_10_2000_00_01_21103">20582</definedName>
    <definedName name="SLD_087_C_0_10_2000_00_01_22102">163710</definedName>
    <definedName name="SLD_087_C_0_10_2000_00_01_22103">129335</definedName>
    <definedName name="SLD_087_C_0_10_2000_00_01_D1035">72392</definedName>
    <definedName name="SLD_087_C_0_10_2000_00_01_D1074">14611</definedName>
    <definedName name="SLD_087_C_0_10_2001_00_01_D1035">80208</definedName>
    <definedName name="SLD_087_C_0_10_2001_00_01_D1074">-18978</definedName>
    <definedName name="SLD_087_C_0_11_2000_00_01_21102">50410</definedName>
    <definedName name="SLD_087_C_0_11_2000_00_01_21103">21639</definedName>
    <definedName name="SLD_087_C_0_11_2000_00_01_22102">164858</definedName>
    <definedName name="SLD_087_C_0_11_2000_00_01_22103">127467</definedName>
    <definedName name="SLD_087_C_0_11_2000_00_01_D1035">80163</definedName>
    <definedName name="SLD_087_C_0_11_2000_00_01_D1074">14199</definedName>
    <definedName name="SLD_087_C_0_11_2001_00_01_D1035">88567</definedName>
    <definedName name="SLD_087_C_0_11_2001_00_01_D1074">-4196</definedName>
    <definedName name="SLD_087_C_0_12_0000_00_01_21102">0</definedName>
    <definedName name="SLD_087_C_0_12_0000_00_01_21103">0</definedName>
    <definedName name="SLD_087_C_0_12_0000_00_01_22102">0</definedName>
    <definedName name="SLD_087_C_0_12_0000_00_01_22103">0</definedName>
    <definedName name="SLD_087_C_0_12_0000_00_01_24501">0</definedName>
    <definedName name="SLD_087_C_0_12_0000_00_01_D1035">0</definedName>
    <definedName name="SLD_087_C_0_12_0000_00_01_D1074">0</definedName>
    <definedName name="SLD_087_C_0_12_1999_00_00_24101010001">129974445.70996</definedName>
    <definedName name="SLD_087_C_0_12_1999_00_00_24401010001">1982226.87999916</definedName>
    <definedName name="SLD_087_C_0_12_1999_00_00_24401010002">198222.69000006</definedName>
    <definedName name="SLD_087_C_0_12_1999_00_00_24501010001">16609303.7200012</definedName>
    <definedName name="SLD_087_C_0_12_1999_00_01_24101010001">129974</definedName>
    <definedName name="SLD_087_C_0_12_1999_00_01_24401010001">1982</definedName>
    <definedName name="SLD_087_C_0_12_1999_00_01_24401010002">198</definedName>
    <definedName name="SLD_087_C_0_12_1999_00_01_24501010001">16609</definedName>
    <definedName name="SLD_087_C_0_12_2000_00_01_21102">52123</definedName>
    <definedName name="SLD_087_C_0_12_2000_00_01_21103">21692</definedName>
    <definedName name="SLD_087_C_0_12_2000_00_01_22102">164505</definedName>
    <definedName name="SLD_087_C_0_12_2000_00_01_22103">125598</definedName>
    <definedName name="SLD_087_C_0_12_2000_00_01_24101010001">129974</definedName>
    <definedName name="SLD_087_C_0_12_2000_00_01_24401010001">3105</definedName>
    <definedName name="SLD_087_C_0_12_2000_00_01_24401010002">311</definedName>
    <definedName name="SLD_087_C_0_12_2000_00_01_24501">16879</definedName>
    <definedName name="SLD_087_C_0_12_2000_00_01_24501010001">0</definedName>
    <definedName name="SLD_087_C_0_12_2000_00_01_D1035">87934</definedName>
    <definedName name="SLD_087_C_0_12_2000_00_01_D1074">12314</definedName>
    <definedName name="SLD_087_C_0_12_2001_00_01_21103">28464</definedName>
    <definedName name="SLD_087_C_0_12_2001_00_01_22103">101892</definedName>
    <definedName name="SLD_087_C_0_12_2001_00_01_D1035">97125</definedName>
    <definedName name="SLD_087_C_0_12_2002_00_01_21103">0</definedName>
    <definedName name="SLD_087_C_0_12_2002_00_01_22103">0</definedName>
    <definedName name="SLD_087_C_0_12_2002_00_01_D1035">0</definedName>
    <definedName name="SLD_087_C_0_12_2002_00_01_D1074">0</definedName>
    <definedName name="SLD_087_C_0_IN_2000_00_01_24101010001">129974</definedName>
    <definedName name="SLD_087_C_0_IN_2000_00_01_24401010001">1982</definedName>
    <definedName name="SLD_087_C_0_IN_2000_00_01_24401010002">198</definedName>
    <definedName name="SLD_087_C_0_IN_2000_00_01_24501">18114</definedName>
    <definedName name="SO">#REF!</definedName>
    <definedName name="SOCIOS">#REF!</definedName>
    <definedName name="Software">#REF!</definedName>
    <definedName name="SOIQJUSI" hidden="1">{#N/A,#N/A,FALSE,"Aging Summary";#N/A,#N/A,FALSE,"Ratio Analysis";#N/A,#N/A,FALSE,"Test 120 Day Accts";#N/A,#N/A,FALSE,"Tickmarks"}</definedName>
    <definedName name="solver_adj" hidden="1">#REF!,#REF!</definedName>
    <definedName name="solver_lin">0</definedName>
    <definedName name="solver_num" hidden="1">0</definedName>
    <definedName name="solver_opt" hidden="1">#REF!</definedName>
    <definedName name="solver_typ" hidden="1">3</definedName>
    <definedName name="solver_val" hidden="1">49</definedName>
    <definedName name="Something">#N/A</definedName>
    <definedName name="soporte">#REF!</definedName>
    <definedName name="soporte_año_actual">#REF!</definedName>
    <definedName name="soporte_año_ant">#REF!</definedName>
    <definedName name="SOPORTES">#REF!</definedName>
    <definedName name="SOROITAP">#REF!</definedName>
    <definedName name="sorta" hidden="1">#N/A</definedName>
    <definedName name="Source___Management_information_and_D_T_analysis">#N/A</definedName>
    <definedName name="SP">#REF!</definedName>
    <definedName name="SP0">#N/A</definedName>
    <definedName name="Spare_parts_FPS">#N/A</definedName>
    <definedName name="Spare_parts_wet_waste">#N/A</definedName>
    <definedName name="SPB">#N/A</definedName>
    <definedName name="SPBASE">#N/A</definedName>
    <definedName name="SPC">#REF!</definedName>
    <definedName name="SPD">#REF!</definedName>
    <definedName name="SPDAT">"12/01/2005"</definedName>
    <definedName name="SPDT2">"20050112"</definedName>
    <definedName name="SpecialPrice" hidden="1">#REF!</definedName>
    <definedName name="SPJUND">#REF!</definedName>
    <definedName name="SPL">#REF!</definedName>
    <definedName name="Split40">#REF!</definedName>
    <definedName name="Split50">#REF!</definedName>
    <definedName name="Split60">#REF!</definedName>
    <definedName name="SPNAM">"LIB_MG"</definedName>
    <definedName name="SPNMB">"1"</definedName>
    <definedName name="SPO">#REF!</definedName>
    <definedName name="SPP">#REF!</definedName>
    <definedName name="SPR">#N/A</definedName>
    <definedName name="SPS">#REF!</definedName>
    <definedName name="SPSANT">#REF!</definedName>
    <definedName name="SPSet">"current"</definedName>
    <definedName name="SPT">#REF!</definedName>
    <definedName name="SPTIM">"180622"</definedName>
    <definedName name="SPWS_WBID">"97505C34-21F5-4584-B339-B5E9E2ABFF13"</definedName>
    <definedName name="sqqsd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sqsqs" hidden="1">{#N/A,#N/A,FALSE,"Aging Summary";#N/A,#N/A,FALSE,"Ratio Analysis";#N/A,#N/A,FALSE,"Test 120 Day Accts";#N/A,#N/A,FALSE,"Tickmarks"}</definedName>
    <definedName name="SS">#REF!</definedName>
    <definedName name="SSS">#REF!</definedName>
    <definedName name="ssss">#REF!</definedName>
    <definedName name="SSSSS" localSheetId="4">'Recuadro 14 Razonabilidad'!SSSSS</definedName>
    <definedName name="SSSSS">[0]!SSSSS</definedName>
    <definedName name="ssssss" hidden="1">{#N/A,#N/A,FALSE,"SIM95"}</definedName>
    <definedName name="sssssss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sssssssss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sssssssssss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ST">#REF!</definedName>
    <definedName name="STARTBUDGETPOST1">#N/A</definedName>
    <definedName name="STARTPERIODNAME1">#N/A</definedName>
    <definedName name="STARTPERIODNUM1">#N/A</definedName>
    <definedName name="STARTPERIODYEAR1">#N/A</definedName>
    <definedName name="STATE">"*READY"</definedName>
    <definedName name="STCP">#REF!</definedName>
    <definedName name="STDINVER">#REF!</definedName>
    <definedName name="STDPRES">#REF!</definedName>
    <definedName name="STIG">#REF!</definedName>
    <definedName name="SU_D_PI">#REF!</definedName>
    <definedName name="SU_T_PI">#REF!</definedName>
    <definedName name="Sub_quimica">#REF!</definedName>
    <definedName name="SUB_TYPE">#REF!</definedName>
    <definedName name="SUBCTA1">""</definedName>
    <definedName name="SUBCTA2">""</definedName>
    <definedName name="Subcuenta">#REF!</definedName>
    <definedName name="SUBS_FINANC_CMI">#REF!</definedName>
    <definedName name="SUBS_FINANC_LEG_SOC">#REF!</definedName>
    <definedName name="sucata" hidden="1">{#N/A,#N/A,FALSE,"PACCIL";#N/A,#N/A,FALSE,"PAITACAN";#N/A,#N/A,FALSE,"PARECO";#N/A,#N/A,FALSE,"PA62";#N/A,#N/A,FALSE,"PAFINAL";#N/A,#N/A,FALSE,"PARECONF";#N/A,#N/A,FALSE,"PARECOND"}</definedName>
    <definedName name="SUCESO">#REF!</definedName>
    <definedName name="sum">#N/A</definedName>
    <definedName name="SUMMARY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Summary_WC">#N/A</definedName>
    <definedName name="Summary0607_Vert" hidden="1">{"penetration percentage",#N/A,FALSE,"Penetration";"penetration subs",#N/A,FALSE,"Penetration"}</definedName>
    <definedName name="SummaryAuditDifferences">#REF!</definedName>
    <definedName name="SUMSAL">#REF!</definedName>
    <definedName name="SUP">#REF!</definedName>
    <definedName name="Sup_rate">#N/A</definedName>
    <definedName name="Supervisor_benefits">#N/A</definedName>
    <definedName name="SUR">#REF!</definedName>
    <definedName name="surjuego">#REF!</definedName>
    <definedName name="sw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SW00">#REF!</definedName>
    <definedName name="swap">#REF!</definedName>
    <definedName name="swapd0">#REF!</definedName>
    <definedName name="swapd1">#REF!</definedName>
    <definedName name="swapgraf">#REF!</definedName>
    <definedName name="SWChg">#REF!</definedName>
    <definedName name="SwGeo">1</definedName>
    <definedName name="swssasa" hidden="1">{#N/A,#N/A,FALSE,"Aging Summary";#N/A,#N/A,FALSE,"Ratio Analysis";#N/A,#N/A,FALSE,"Test 120 Day Accts";#N/A,#N/A,FALSE,"Tickmarks"}</definedName>
    <definedName name="Swvu.ACC." hidden="1">#REF!</definedName>
    <definedName name="Swvu.AFAC." hidden="1">#REF!</definedName>
    <definedName name="Swvu.ELIMLUCRO." hidden="1">#REF!</definedName>
    <definedName name="Swvu.ESTOQUES." hidden="1">#REF!</definedName>
    <definedName name="Swvu.Fabio." hidden="1">#REF!</definedName>
    <definedName name="Swvu.LPERDAS." hidden="1">#REF!</definedName>
    <definedName name="Swvu.RES432." hidden="1">#REF!</definedName>
    <definedName name="sx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system_type">#REF!</definedName>
    <definedName name="T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T.8" hidden="1">{#N/A,#N/A,FALSE,"Aging Summary";#N/A,#N/A,FALSE,"Ratio Analysis";#N/A,#N/A,FALSE,"Test 120 Day Accts";#N/A,#N/A,FALSE,"Tickmarks"}</definedName>
    <definedName name="T_GTM_1111">#REF!</definedName>
    <definedName name="T_GTM_1311">#REF!</definedName>
    <definedName name="T_GTM_811">#REF!</definedName>
    <definedName name="T_MOD_1110">#REF!</definedName>
    <definedName name="T_MOD_114">#REF!</definedName>
    <definedName name="T_MOD_115">#REF!</definedName>
    <definedName name="T_MOD_117">#REF!</definedName>
    <definedName name="T_MOD_1310">#REF!</definedName>
    <definedName name="T_MOD_134">#REF!</definedName>
    <definedName name="T_MOD_135">#REF!</definedName>
    <definedName name="T_MOD_137">#REF!</definedName>
    <definedName name="T_MOD_810">#REF!</definedName>
    <definedName name="T_MOD_84">#REF!</definedName>
    <definedName name="T_MOD_85">#REF!</definedName>
    <definedName name="T_MOD_87">#REF!</definedName>
    <definedName name="tab">#REF!</definedName>
    <definedName name="tab_areas">#REF!</definedName>
    <definedName name="TAB_MÊS___0">"$"</definedName>
    <definedName name="TAB_TJLP___0">"$"</definedName>
    <definedName name="TAB_UFIR">#REF!</definedName>
    <definedName name="TAB_UR___0">"$"</definedName>
    <definedName name="tab_vendor">#REF!</definedName>
    <definedName name="TAB266413796">#REF!</definedName>
    <definedName name="TabDimName">"MIKONEGR1.TBD"</definedName>
    <definedName name="Tabela">#REF!</definedName>
    <definedName name="tabela_da_are">#REF!</definedName>
    <definedName name="tabela1">#REF!</definedName>
    <definedName name="TABELA2">#REF!</definedName>
    <definedName name="TABELA3">#REF!</definedName>
    <definedName name="TABELA4">#REF!</definedName>
    <definedName name="TABELA5">#REF!</definedName>
    <definedName name="tabla">#REF!</definedName>
    <definedName name="Tabla_R">#REF!</definedName>
    <definedName name="TABLA1">#REF!</definedName>
    <definedName name="TABLA16">#REF!</definedName>
    <definedName name="TABLA2">#REF!</definedName>
    <definedName name="TABLA4">#REF!</definedName>
    <definedName name="table">#REF!</definedName>
    <definedName name="table1">#REF!</definedName>
    <definedName name="table2">#N/A</definedName>
    <definedName name="TableName">"Dummy"</definedName>
    <definedName name="tablez">#N/A</definedName>
    <definedName name="tami">#REF!</definedName>
    <definedName name="tania" hidden="1">{#N/A,#N/A,FALSE,"PACCIL";#N/A,#N/A,FALSE,"PAITACAN";#N/A,#N/A,FALSE,"PARECO";#N/A,#N/A,FALSE,"PA62";#N/A,#N/A,FALSE,"PAFINAL";#N/A,#N/A,FALSE,"PARECONF";#N/A,#N/A,FALSE,"PARECOND"}</definedName>
    <definedName name="TAnterior">#REF!</definedName>
    <definedName name="Tasa_17">#REF!</definedName>
    <definedName name="Tasa_Promedio_Total_Mensual">#REF!</definedName>
    <definedName name="TASAEFECTIVA">"V2004-05-31"</definedName>
    <definedName name="tax">#N/A</definedName>
    <definedName name="tax_rate">#N/A</definedName>
    <definedName name="TAX_RATE_PROPOSAL">#REF!</definedName>
    <definedName name="taxa">#REF!,#REF!,#REF!</definedName>
    <definedName name="Taxa_de_Juros">#REF!</definedName>
    <definedName name="Taxa_de_Juros_Agendada">#REF!</definedName>
    <definedName name="TAXA_JUROS">#REF!</definedName>
    <definedName name="TAXA_MÉDIA_ACTUAL">#REF!</definedName>
    <definedName name="taxa3">#REF!</definedName>
    <definedName name="TAXAS">#REF!</definedName>
    <definedName name="Taxes">#REF!</definedName>
    <definedName name="TAXRATE">#REF!</definedName>
    <definedName name="TBALA1S">#REF!</definedName>
    <definedName name="TBdbName" hidden="1">"9DE2E9A95B4844559A9E061A1642F4D1.mdb"</definedName>
    <definedName name="tbFilter">#N/A</definedName>
    <definedName name="tbl_ProdInfo" hidden="1">#REF!</definedName>
    <definedName name="tbSegmentFilter">#N/A</definedName>
    <definedName name="tc">#REF!</definedName>
    <definedName name="TC_ARG_RU">#REF!</definedName>
    <definedName name="TC_EURO_RU">#REF!</definedName>
    <definedName name="TCambio_Dólar">626.64</definedName>
    <definedName name="TCbio">730</definedName>
    <definedName name="TCbioMedio2004">590</definedName>
    <definedName name="TCS">#REF!</definedName>
    <definedName name="TD">#REF!,#REF!,#REF!,#REF!</definedName>
    <definedName name="TEAM">#REF!</definedName>
    <definedName name="Tech_rate">#N/A</definedName>
    <definedName name="Technician_benefits">#N/A</definedName>
    <definedName name="Tecnologia">#REF!</definedName>
    <definedName name="tel">#REF!</definedName>
    <definedName name="tele">#N/A</definedName>
    <definedName name="TELEMIG209">#REF!</definedName>
    <definedName name="Tema_2">#N/A</definedName>
    <definedName name="Tema_3">#N/A</definedName>
    <definedName name="Tema_4">#N/A</definedName>
    <definedName name="Tema_5">#N/A</definedName>
    <definedName name="Tema_6">#N/A</definedName>
    <definedName name="tempo">#REF!,#REF!,#REF!,#REF!,#REF!</definedName>
    <definedName name="Temporárias">#REF!</definedName>
    <definedName name="TempTotal">#REF!</definedName>
    <definedName name="TERCEIRO">#REF!</definedName>
    <definedName name="tercera">#N/A</definedName>
    <definedName name="TERE" localSheetId="4">'Recuadro 14 Razonabilidad'!TERE</definedName>
    <definedName name="TERE">[0]!TERE</definedName>
    <definedName name="TEST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E" hidden="1">{#N/A,#N/A,FALSE,"PACCIL";#N/A,#N/A,FALSE,"PAITACAN";#N/A,#N/A,FALSE,"PARECO";#N/A,#N/A,FALSE,"PA62";#N/A,#N/A,FALSE,"PAFINAL";#N/A,#N/A,FALSE,"PARECONF";#N/A,#N/A,FALSE,"PARECOND"}</definedName>
    <definedName name="TESTE2" hidden="1">{#N/A,#N/A,FALSE,"PACCIL";#N/A,#N/A,FALSE,"PAITACAN";#N/A,#N/A,FALSE,"PARECO";#N/A,#N/A,FALSE,"PA62";#N/A,#N/A,FALSE,"PAFINAL";#N/A,#N/A,FALSE,"PARECONF";#N/A,#N/A,FALSE,"PARECOND"}</definedName>
    <definedName name="teste4" hidden="1">{#N/A,#N/A,FALSE,"HONORÁRIOS"}</definedName>
    <definedName name="teste5" hidden="1">{"Fecha_Setembro",#N/A,FALSE,"FECHAMENTO-2002 ";"Defer_Setembro",#N/A,FALSE,"DIFERIDO";"Pis_Setembro",#N/A,FALSE,"PIS COFINS";"Iss_Setembro",#N/A,FALSE,"ISS"}</definedName>
    <definedName name="TESTHKEY">#REF!</definedName>
    <definedName name="TESTKEYS">#REF!</definedName>
    <definedName name="TESTVKEY">#REF!</definedName>
    <definedName name="texco">#REF!</definedName>
    <definedName name="TexRefCopy3">#REF!</definedName>
    <definedName name="TexRefCopy4">#REF!</definedName>
    <definedName name="TexRefCopy5">#REF!</definedName>
    <definedName name="TexRefCopy6">#REF!</definedName>
    <definedName name="text">#REF!</definedName>
    <definedName name="tex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31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2">#REF!</definedName>
    <definedName name="TextRefCopy73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8">#REF!</definedName>
    <definedName name="TextRefCopy81">#REF!</definedName>
    <definedName name="TextRefCopy82">#REF!</definedName>
    <definedName name="TextRefCopy9">#REF!</definedName>
    <definedName name="TextRefCopyRangeCount">128</definedName>
    <definedName name="TextRefCopyRangeCount_1">19</definedName>
    <definedName name="Tfila" localSheetId="4">IF(Idioma="eng","row",IF(Idioma="esp","fila","linha"))</definedName>
    <definedName name="Tfila">IF(Idioma="eng","row",IF(Idioma="esp","fila","linha"))</definedName>
    <definedName name="TG_7">#REF!</definedName>
    <definedName name="TheYear">#REF!</definedName>
    <definedName name="THIRD_PARTY_MARGIN">#REF!</definedName>
    <definedName name="Thon.Advisory">#N/A</definedName>
    <definedName name="Thon.P.Equity">#N/A</definedName>
    <definedName name="Thon.PRESCO">#N/A</definedName>
    <definedName name="Thonsom.P.Equity">#N/A</definedName>
    <definedName name="Threshold">#REF!</definedName>
    <definedName name="TI_DOLAR">#REF!</definedName>
    <definedName name="TI_EURO">#REF!</definedName>
    <definedName name="Tick">#REF!</definedName>
    <definedName name="Ticks">#REF!</definedName>
    <definedName name="TIT._COMP.CONSO">#REF!</definedName>
    <definedName name="TIT.COMP.CAYMAN">#REF!</definedName>
    <definedName name="title1">#REF!</definedName>
    <definedName name="TITLES">#REF!</definedName>
    <definedName name="TITULO">#REF!</definedName>
    <definedName name="Titulos">#REF!,#REF!</definedName>
    <definedName name="_xlnm.Print_Titles">#N/A</definedName>
    <definedName name="Títulos_a_imprimir_IM">#REF!</definedName>
    <definedName name="titulos_año_actual">#REF!</definedName>
    <definedName name="Títulos_impressão_IM">#REF!</definedName>
    <definedName name="TL">#REF!</definedName>
    <definedName name="to">#REF!</definedName>
    <definedName name="TODO">#N/A</definedName>
    <definedName name="todo10">#REF!</definedName>
    <definedName name="TODOFI">#REF!,#REF!,#REF!,#REF!</definedName>
    <definedName name="TODOS">#N/A</definedName>
    <definedName name="ToggleCheckSum">#REF!</definedName>
    <definedName name="TOOTT">#REF!</definedName>
    <definedName name="TOP">#N/A</definedName>
    <definedName name="TopRankDefaultDistForRange" hidden="1">0</definedName>
    <definedName name="TopRankDefaultMaxChange" hidden="1">"0,1"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ChangeThreshold">"0,01"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"Libro de trabajo activo"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ot">#REF!</definedName>
    <definedName name="tota">#REF!</definedName>
    <definedName name="TOTACT">#REF!</definedName>
    <definedName name="total">#REF!,#REF!,#REF!,#REF!,#REF!,#REF!,#REF!,#REF!,#REF!,#REF!,#REF!,#REF!,#REF!</definedName>
    <definedName name="Total_Custos_Operacionais">#REF!</definedName>
    <definedName name="Total_de_Juros">#REF!</definedName>
    <definedName name="total_impuestos">#REF!</definedName>
    <definedName name="Total_inventories">#N/A</definedName>
    <definedName name="Total_net_parent_investment">#N/A</definedName>
    <definedName name="Total_payments" localSheetId="4">Payments_per_year*Term_in_years</definedName>
    <definedName name="Total_payments">Payments_per_year*Term_in_years</definedName>
    <definedName name="Total_payments2" localSheetId="4">Payments_per_year*Term_in_years</definedName>
    <definedName name="Total_payments2">Payments_per_year*Term_in_years</definedName>
    <definedName name="TotalMI">#REF!</definedName>
    <definedName name="TotalPercentage">#N/A</definedName>
    <definedName name="TotalProd" hidden="1">{#N/A,#N/A,TRUE,"GN&amp;E";#N/A,#N/A,TRUE,"Indice";#N/A,#N/A,TRUE,"Crit consol";#N/A,#N/A,TRUE,"Hoja1";#N/A,#N/A,TRUE,"Hoja2";#N/A,#N/A,TRUE,"Hoja3";#N/A,#N/A,TRUE,"Hoja4";#N/A,#N/A,TRUE,"Hoja5";#N/A,#N/A,TRUE,"Hoja6";#N/A,#N/A,TRUE,"Hoja7";#N/A,#N/A,TRUE,"Hoja8";#N/A,#N/A,TRUE,"Hoja9";#N/A,#N/A,TRUE,"Hoja10";#N/A,#N/A,TRUE,"Hoja11";#N/A,#N/A,TRUE,"Hoja12";#N/A,#N/A,TRUE,"Hoja13";#N/A,#N/A,TRUE,"Hoja14";#N/A,#N/A,TRUE,"Hoja15";#N/A,#N/A,TRUE,"Hoja16";#N/A,#N/A,TRUE,"Hoja17";#N/A,#N/A,TRUE,"Hoja18"}</definedName>
    <definedName name="TotalR09">#REF!</definedName>
    <definedName name="TotalRes">#REF!</definedName>
    <definedName name="TOTCO">#N/A</definedName>
    <definedName name="TOTPG">"8"</definedName>
    <definedName name="TP">#REF!,#REF!,#REF!,#REF!</definedName>
    <definedName name="Tq">#REF!</definedName>
    <definedName name="tr" hidden="1">{#N/A,#N/A,FALSE,"Aging Summary";#N/A,#N/A,FALSE,"Ratio Analysis";#N/A,#N/A,FALSE,"Test 120 Day Accts";#N/A,#N/A,FALSE,"Tickmarks"}</definedName>
    <definedName name="Tradeap">#N/A</definedName>
    <definedName name="tradear">#N/A</definedName>
    <definedName name="TRANSF">#REF!</definedName>
    <definedName name="TRANSINC">#REF!</definedName>
    <definedName name="Transportation_cost_per_flatbed">#N/A</definedName>
    <definedName name="Transportation_cost_per_flatbed_to_Barnwell">#N/A</definedName>
    <definedName name="Traslación">#REF!</definedName>
    <definedName name="TRATAMIENTO_Financiero">#REF!</definedName>
    <definedName name="trdyfugih">#REF!</definedName>
    <definedName name="TRECE">#REF!</definedName>
    <definedName name="TrendCurrent">#N/A</definedName>
    <definedName name="TrendPY4_Sel1">#REF!</definedName>
    <definedName name="TrendRollFWD">#N/A</definedName>
    <definedName name="TRES">#REF!</definedName>
    <definedName name="TRIMESTRE">#REF!</definedName>
    <definedName name="trsel">#N/A</definedName>
    <definedName name="TS">#REF!</definedName>
    <definedName name="tt">#REF!</definedName>
    <definedName name="TTDesiredLevelOfEvidenceItems">#REF!</definedName>
    <definedName name="TTFFFFVVGGT" hidden="1">{#N/A,#N/A,FALSE,"Aging Summary";#N/A,#N/A,FALSE,"Ratio Analysis";#N/A,#N/A,FALSE,"Test 120 Day Accts";#N/A,#N/A,FALSE,"Tickmarks"}</definedName>
    <definedName name="TTT">#REF!,#REF!,#REF!,#REF!</definedName>
    <definedName name="TTTTT">#N/A</definedName>
    <definedName name="tttttttttttt" localSheetId="4" hidden="1">{"'Hoja1'!$A$3:$B$21"}</definedName>
    <definedName name="tttttttttttt" hidden="1">{"'Hoja1'!$A$3:$B$21"}</definedName>
    <definedName name="tttttttttttttt" hidden="1">{#N/A,#N/A,TRUE,"GN&amp;E";#N/A,#N/A,TRUE,"Indice";#N/A,#N/A,TRUE,"Crit consol";#N/A,#N/A,TRUE,"Hoja1";#N/A,#N/A,TRUE,"Hoja2";#N/A,#N/A,TRUE,"Hoja3";#N/A,#N/A,TRUE,"Hoja4";#N/A,#N/A,TRUE,"Hoja5";#N/A,#N/A,TRUE,"Hoja6";#N/A,#N/A,TRUE,"Hoja7";#N/A,#N/A,TRUE,"Hoja8";#N/A,#N/A,TRUE,"Hoja9";#N/A,#N/A,TRUE,"Hoja10";#N/A,#N/A,TRUE,"Hoja11";#N/A,#N/A,TRUE,"Hoja12";#N/A,#N/A,TRUE,"Hoja13";#N/A,#N/A,TRUE,"Hoja14";#N/A,#N/A,TRUE,"Hoja15";#N/A,#N/A,TRUE,"Hoja16";#N/A,#N/A,TRUE,"Hoja17";#N/A,#N/A,TRUE,"Hoja18"}</definedName>
    <definedName name="TUDO">#REF!</definedName>
    <definedName name="tudo2" hidden="1">{"ATI",#N/A,TRUE,"BALabr97";"PAS",#N/A,TRUE,"BALabr97";"REC",#N/A,TRUE,"BALabr97"}</definedName>
    <definedName name="Turn_around_effect_of_prior_period_unrecorded_audit_differences__after_tax">#REF!</definedName>
    <definedName name="TUTGIUDIZIARIA">#REF!</definedName>
    <definedName name="TUTTO">#REF!</definedName>
    <definedName name="TUXX">#N/A</definedName>
    <definedName name="TwoStepMisstatementIdentified">#REF!</definedName>
    <definedName name="TwoStepTolerableEstMisstmtCalc">#REF!</definedName>
    <definedName name="tx">#REF!</definedName>
    <definedName name="tyagro">#REF!</definedName>
    <definedName name="TYPE">#REF!</definedName>
    <definedName name="U">#REF!</definedName>
    <definedName name="U_">#REF!</definedName>
    <definedName name="UD">#REF!</definedName>
    <definedName name="UfespM">#REF!</definedName>
    <definedName name="UFIR">#REF!</definedName>
    <definedName name="UFIR0101">#REF!</definedName>
    <definedName name="UFIR0102">#REF!</definedName>
    <definedName name="UFIR0103">#REF!</definedName>
    <definedName name="UFIR0104">#REF!</definedName>
    <definedName name="UFIR0105">#REF!</definedName>
    <definedName name="UFIR0106">#REF!</definedName>
    <definedName name="UFIR0107">#REF!</definedName>
    <definedName name="UFIR0108">#REF!</definedName>
    <definedName name="UFIR0109">#REF!</definedName>
    <definedName name="UFIR0110">#REF!</definedName>
    <definedName name="UFIR0111">#REF!</definedName>
    <definedName name="UFIR0112">#REF!</definedName>
    <definedName name="UFIR012">#REF!</definedName>
    <definedName name="UFIR1">#REF!</definedName>
    <definedName name="UFIR10">#REF!</definedName>
    <definedName name="UFIR11">#REF!</definedName>
    <definedName name="UFIR12">#REF!</definedName>
    <definedName name="UFIR2">#REF!</definedName>
    <definedName name="UFIR3">#REF!</definedName>
    <definedName name="UFIR4">#REF!</definedName>
    <definedName name="UFIR5">#REF!</definedName>
    <definedName name="UFIR6">#REF!</definedName>
    <definedName name="UFIR7">#REF!</definedName>
    <definedName name="UFIR8">#REF!</definedName>
    <definedName name="UFIR9">#REF!</definedName>
    <definedName name="UFIR94">#REF!</definedName>
    <definedName name="UHIHOJ" hidden="1">{#N/A,#N/A,FALSE,"Aging Summary";#N/A,#N/A,FALSE,"Ratio Analysis";#N/A,#N/A,FALSE,"Test 120 Day Accts";#N/A,#N/A,FALSE,"Tickmarks"}</definedName>
    <definedName name="uhuihiu">#REF!</definedName>
    <definedName name="UIIOI" hidden="1">{#N/A,#N/A,FALSE,"Aging Summary";#N/A,#N/A,FALSE,"Ratio Analysis";#N/A,#N/A,FALSE,"Test 120 Day Accts";#N/A,#N/A,FALSE,"Tickmarks"}</definedName>
    <definedName name="UL">#REF!</definedName>
    <definedName name="ULDEZ">#REF!</definedName>
    <definedName name="ULNOV">#REF!</definedName>
    <definedName name="ULOUT">#REF!</definedName>
    <definedName name="Última_Linha">IF(Valores_Inseridos,Linha_de_Título+Número_de_Pagamentos,Linha_de_Título)</definedName>
    <definedName name="UltLin">#REF!</definedName>
    <definedName name="UN">#REF!</definedName>
    <definedName name="UN_D_PI">#REF!</definedName>
    <definedName name="UN_D_PP">#REF!</definedName>
    <definedName name="UN_T_PI">#REF!</definedName>
    <definedName name="UN_T_PP">#REF!</definedName>
    <definedName name="unearjuego">#REF!</definedName>
    <definedName name="UNI_AA_VERSION">150.1</definedName>
    <definedName name="UNI_FILT_END">8</definedName>
    <definedName name="UNI_FILT_OFFSPEC">2</definedName>
    <definedName name="UNI_FILT_ONSPEC">1</definedName>
    <definedName name="UNI_FILT_START">4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ND">16384</definedName>
    <definedName name="UNI_RET_EQUIP">32768</definedName>
    <definedName name="UNI_RET_EVENT">4096</definedName>
    <definedName name="UNI_RET_OFFSPEC">512</definedName>
    <definedName name="UNI_RET_ONSPEC">256</definedName>
    <definedName name="UNI_RET_PROP">131072</definedName>
    <definedName name="UNI_RET_PROPDESC">262144</definedName>
    <definedName name="UNI_RET_SMPLPNT">65536</definedName>
    <definedName name="UNI_RET_SPECMAX">2048</definedName>
    <definedName name="UNI_RET_SPECMIN">1024</definedName>
    <definedName name="UNI_RET_START">8192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nidades">#REF!</definedName>
    <definedName name="unit_case">#REF!</definedName>
    <definedName name="unnamed1">#REF!</definedName>
    <definedName name="UNO">#REF!</definedName>
    <definedName name="UnrecordedAuditDifferences">#REF!</definedName>
    <definedName name="UO">#REF!</definedName>
    <definedName name="UOLNOV">#REF!</definedName>
    <definedName name="UOP___TECNOLOGIA">#REF!</definedName>
    <definedName name="UP">#REF!</definedName>
    <definedName name="UPA">#REF!</definedName>
    <definedName name="UPDATELOGICTYPE1">#N/A</definedName>
    <definedName name="upstDataMap">#N/A</definedName>
    <definedName name="URV">#REF!</definedName>
    <definedName name="US">#REF!</definedName>
    <definedName name="US__in_millions">#N/A</definedName>
    <definedName name="US_GP_97_98">#REF!</definedName>
    <definedName name="USA_GAAP">#REF!</definedName>
    <definedName name="USD">420</definedName>
    <definedName name="USDAT">"LIBMG10"</definedName>
    <definedName name="usin">#REF!</definedName>
    <definedName name="USNAM">"JRAMIREZC"</definedName>
    <definedName name="Usos">#REF!</definedName>
    <definedName name="USP">#REF!</definedName>
    <definedName name="USUSSS">#REF!</definedName>
    <definedName name="UT">#REF!</definedName>
    <definedName name="Util_no_realiz">#REF!</definedName>
    <definedName name="uu">#REF!</definedName>
    <definedName name="UUEE">#REF!</definedName>
    <definedName name="uuuu" hidden="1">{#N/A,#N/A,FALSE,"Aging Summary";#N/A,#N/A,FALSE,"Ratio Analysis";#N/A,#N/A,FALSE,"Test 120 Day Accts";#N/A,#N/A,FALSE,"Tickmarks"}</definedName>
    <definedName name="v" localSheetId="4">#REF!</definedName>
    <definedName name="v">#REF!</definedName>
    <definedName name="V_PPELIML.XLS">#REF!</definedName>
    <definedName name="val">#REF!</definedName>
    <definedName name="valor">#REF!,#REF!</definedName>
    <definedName name="Valor_destacado_R">#REF!</definedName>
    <definedName name="Valor_destacado_US">#REF!</definedName>
    <definedName name="Valor_do_Empréstimo">#REF!</definedName>
    <definedName name="valor_índice">16</definedName>
    <definedName name="Valor_residual">#REF!</definedName>
    <definedName name="valores_diferidos">#REF!</definedName>
    <definedName name="Valores_Inseridos">IF(Valor_do_Empréstimo*Taxa_de_Juros*Anos_do_Empréstimo*Início_do_Empréstimo&gt;0,1,0)</definedName>
    <definedName name="Value">#REF!</definedName>
    <definedName name="values">#REF!,#REF!,#REF!</definedName>
    <definedName name="Values_Entered">IF(Loan_Amount*Interest_Rate*Loan_Years*Loan_Start&gt;0,1,0)</definedName>
    <definedName name="VAR">#REF!</definedName>
    <definedName name="VAR_TEMPOR">#REF!</definedName>
    <definedName name="VarCapCirc" localSheetId="4">'Recuadro 14 Razonabilidad'!VarCapCirc</definedName>
    <definedName name="VarCapCirc">[0]!VarCapCirc</definedName>
    <definedName name="VARDEZ" hidden="1">#REF!</definedName>
    <definedName name="VAREXP0199" hidden="1">#REF!</definedName>
    <definedName name="VARIACIÓN" localSheetId="4">'Recuadro 14 Razonabilidad'!VARIACIÓN</definedName>
    <definedName name="VARIACIÓN">[0]!VARIACIÓN</definedName>
    <definedName name="VARMAN1">#REF!</definedName>
    <definedName name="VARMAN2">#REF!</definedName>
    <definedName name="vavali">#REF!</definedName>
    <definedName name="vb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VBA_VERSION" hidden="1">"1.11.0"</definedName>
    <definedName name="VBADEZ">#REF!</definedName>
    <definedName name="VBANOV">#REF!</definedName>
    <definedName name="VBAOUT">#REF!</definedName>
    <definedName name="vbdbdc">#REF!</definedName>
    <definedName name="vctohedge">#REF!</definedName>
    <definedName name="vcvfvv" hidden="1">{#N/A,#N/A,FALSE,"Aging Summary";#N/A,#N/A,FALSE,"Ratio Analysis";#N/A,#N/A,FALSE,"Test 120 Day Accts";#N/A,#N/A,FALSE,"Tickmarks"}</definedName>
    <definedName name="VD">#REF!</definedName>
    <definedName name="vdoext03">#REF!</definedName>
    <definedName name="ve" hidden="1">{#N/A,#N/A,FALSE,"Aging Summary";#N/A,#N/A,FALSE,"Ratio Analysis";#N/A,#N/A,FALSE,"Test 120 Day Accts";#N/A,#N/A,FALSE,"Tickmarks"}</definedName>
    <definedName name="VECTOR">#REF!</definedName>
    <definedName name="ven">#REF!</definedName>
    <definedName name="VENC">#REF!</definedName>
    <definedName name="VENCIDO220399">#N/A</definedName>
    <definedName name="Vencimento">#REF!</definedName>
    <definedName name="VEND_BRUT_I_1TRIM">#REF!</definedName>
    <definedName name="VEND_BRUT_I_2TRIM">#REF!</definedName>
    <definedName name="VEND_BRUT_I_3TRIM">#REF!</definedName>
    <definedName name="VEND_BRUT_I_4TRIM">#REF!</definedName>
    <definedName name="VEND_BRUT_S_1TRIM">#REF!</definedName>
    <definedName name="VEND_BRUT_S_2TRIM">#REF!</definedName>
    <definedName name="VEND_BRUT_S_3TRIM">#REF!</definedName>
    <definedName name="VEND_BRUT_S_4TRIM">#REF!</definedName>
    <definedName name="VENDA01158">#REF!</definedName>
    <definedName name="VENDA01158ABR">#REF!</definedName>
    <definedName name="VENDA01158ABRBA">#REF!</definedName>
    <definedName name="VENDA01158BA">#REF!</definedName>
    <definedName name="VENDA01158FEV">#REF!</definedName>
    <definedName name="VENDA01158FEVBA">#REF!</definedName>
    <definedName name="VENDA01158JUN">#REF!</definedName>
    <definedName name="VENDA01158JUNBA">#REF!</definedName>
    <definedName name="VENDA01158MAI">#REF!</definedName>
    <definedName name="VENDA01158MAIBA">#REF!</definedName>
    <definedName name="VENDA01158MAR">#REF!</definedName>
    <definedName name="VENDA01158MARBA">#REF!</definedName>
    <definedName name="VENDA22158">#REF!</definedName>
    <definedName name="VENDA22158ABR">#REF!</definedName>
    <definedName name="VENDA22158ABRBA">#REF!</definedName>
    <definedName name="VENDA22158BA">#REF!</definedName>
    <definedName name="VENDA22158FEV">#REF!</definedName>
    <definedName name="VENDA22158FEVBA">#REF!</definedName>
    <definedName name="VENDA22158JUN">#REF!</definedName>
    <definedName name="VENDA22158JUNBA">#REF!</definedName>
    <definedName name="VENDA22158MAI">#REF!</definedName>
    <definedName name="VENDA22158MAIBA">#REF!</definedName>
    <definedName name="VENDA22158MAR">#REF!</definedName>
    <definedName name="VENDA22158MARBA">#REF!</definedName>
    <definedName name="VENDA33362">#REF!</definedName>
    <definedName name="VENDA33362ABR">#REF!</definedName>
    <definedName name="VENDA33362ABRBA">#REF!</definedName>
    <definedName name="VENDA33362BA">#REF!</definedName>
    <definedName name="VENDA33362FEV">#REF!</definedName>
    <definedName name="VENDA33362FEVBA">#REF!</definedName>
    <definedName name="VENDA33362JUN">#REF!</definedName>
    <definedName name="VENDA33362JUNBA">#REF!</definedName>
    <definedName name="VENDA33362MAI">#REF!</definedName>
    <definedName name="VENDA33362MAIBA">#REF!</definedName>
    <definedName name="VENDA33362MAR">#REF!</definedName>
    <definedName name="VENDA33362MARBA">#REF!</definedName>
    <definedName name="VENTA">#REF!</definedName>
    <definedName name="Venta_Gas_Aus">#REF!</definedName>
    <definedName name="Venta_Gas_Bol">#REF!</definedName>
    <definedName name="Venta_Gas_Nor">#REF!</definedName>
    <definedName name="Venta_Gas_SJor">#REF!</definedName>
    <definedName name="Venta_GLP_Aus">#REF!</definedName>
    <definedName name="Venta_GLP_Neq">#REF!</definedName>
    <definedName name="ventas">#REF!</definedName>
    <definedName name="Ventas_Gas_Arg">#REF!</definedName>
    <definedName name="Ventas_Gas_Neq">#REF!</definedName>
    <definedName name="ventemplate">#REF!</definedName>
    <definedName name="Venus" hidden="1">{#N/A,#N/A,TRUE,"Input";#N/A,#N/A,TRUE,"BBC";#N/A,#N/A,TRUE,"Bloomberg";#N/A,#N/A,TRUE,"Bravo";#N/A,#N/A,TRUE,"Digital_Cable_Radio";#N/A,#N/A,TRUE,"Discovery";#N/A,#N/A,TRUE,"DW";#N/A,#N/A,TRUE,"Fundacao";#N/A,#N/A,TRUE,"GLA";#N/A,#N/A,TRUE,"Gems";#N/A,#N/A,TRUE,"HBO_Ole(B)";#N/A,#N/A,TRUE,"HBO_Ole(P)";#N/A,#N/A,TRUE,"HBOBrasil(B)";#N/A,#N/A,TRUE,"HBOBrasil(P)";#N/A,#N/A,TRUE,"MVS-Antena3";#N/A,#N/A,TRUE,"MVS-AS";#N/A,#N/A,TRUE,"MVS-CINELATINO";#N/A,#N/A,TRUE,"MVS-MULTICINEMA";#N/A,#N/A,TRUE,"MVS-MULTIPREM";#N/A,#N/A,TRUE,"MVS-ZAZ";#N/A,#N/A,TRUE,"MTV_Latino";#N/A,#N/A,TRUE,"RTE";#N/A,#N/A,TRUE,"Telenoticias";#N/A,#N/A,TRUE,"Travel";#N/A,#N/A,TRUE,"Turner";#N/A,#N/A,TRUE,"TVSenado";#N/A,#N/A,TRUE,"TVA";#N/A,#N/A,TRUE,"TVN_CHILE";#N/A,#N/A,TRUE,"USA";#N/A,#N/A,TRUE,"Venevision";#N/A,#N/A,TRUE,"Worldnet";#N/A,#N/A,TRUE,"Worldvision"}</definedName>
    <definedName name="VERLUCRO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sao2">#REF!</definedName>
    <definedName name="version">#REF!</definedName>
    <definedName name="VG">#REF!</definedName>
    <definedName name="VIC">#N/A</definedName>
    <definedName name="VICTOR" hidden="1">{#N/A,#N/A,FALSE,"form7200";#N/A,#N/A,FALSE,"FORM4534";#N/A,#N/A,FALSE,"FORM11053";#N/A,#N/A,FALSE,"FORM11082";#N/A,#N/A,FALSE,"FORM7280";#N/A,#N/A,FALSE,"FORM7214";#N/A,#N/A,FALSE,"FORM7263";#N/A,#N/A,FALSE,"FORM7266";#N/A,#N/A,FALSE,"FORM11053"}</definedName>
    <definedName name="View">#REF!</definedName>
    <definedName name="virginia" hidden="1">{#N/A,#N/A,FALSE,"PACCIL";#N/A,#N/A,FALSE,"PAITACAN";#N/A,#N/A,FALSE,"PARECO";#N/A,#N/A,FALSE,"PA62";#N/A,#N/A,FALSE,"PAFINAL";#N/A,#N/A,FALSE,"PARECONF";#N/A,#N/A,FALSE,"PARECOND"}</definedName>
    <definedName name="VITA">#N/A</definedName>
    <definedName name="VL">#REF!</definedName>
    <definedName name="VO">#REF!</definedName>
    <definedName name="VODA">#N/A</definedName>
    <definedName name="VOLT_MENU">#REF!</definedName>
    <definedName name="Volta">#REF!</definedName>
    <definedName name="Volume">#REF!</definedName>
    <definedName name="Volume_per_10_142B_liner">#N/A</definedName>
    <definedName name="Volume_per_14_190_liner">#N/A</definedName>
    <definedName name="Volume_per_drum">#N/A</definedName>
    <definedName name="VP">#REF!</definedName>
    <definedName name="VP_HH">#REF!</definedName>
    <definedName name="VP_MR_ESP">#REF!</definedName>
    <definedName name="VP_PC">#REF!</definedName>
    <definedName name="VP_TC_ARG">#REF!</definedName>
    <definedName name="VP_TC_EURO">#REF!</definedName>
    <definedName name="VPPHG">#REF!</definedName>
    <definedName name="VR">#REF!</definedName>
    <definedName name="VrAdicionado">#REF!</definedName>
    <definedName name="VS">#REF!</definedName>
    <definedName name="VT">#REF!</definedName>
    <definedName name="VTP">#REF!</definedName>
    <definedName name="VULDEZ">#REF!</definedName>
    <definedName name="VULNOV">#REF!</definedName>
    <definedName name="VULOUT">#REF!</definedName>
    <definedName name="VUOLDEZ">#REF!</definedName>
    <definedName name="vuvas_bbd">#REF!</definedName>
    <definedName name="vv">#REF!</definedName>
    <definedName name="vvv">#REF!</definedName>
    <definedName name="vvvv">#REF!</definedName>
    <definedName name="vvvvvvv" hidden="1">{#N/A,#N/A,FALSE,"Aging Summary";#N/A,#N/A,FALSE,"Ratio Analysis";#N/A,#N/A,FALSE,"Test 120 Day Accts";#N/A,#N/A,FALSE,"Tickmarks"}</definedName>
    <definedName name="w">#REF!</definedName>
    <definedName name="W_CY_AR">#REF!</definedName>
    <definedName name="W_CY_Cash">#REF!</definedName>
    <definedName name="W_CY_Commission_income">#REF!</definedName>
    <definedName name="W_CY_Communications">#REF!</definedName>
    <definedName name="W_CY_Current_Liabilities">#REF!</definedName>
    <definedName name="W_CY_Employee_compensation">#REF!</definedName>
    <definedName name="W_CY_EQUITY">#REF!</definedName>
    <definedName name="W_CY_Expenses">#REF!</definedName>
    <definedName name="W_CY_Floor_brokerage">#REF!</definedName>
    <definedName name="W_CY_Income">#REF!</definedName>
    <definedName name="W_CY_Interest_dividend_expense">#REF!</definedName>
    <definedName name="W_CY_Interest_dividends">#REF!</definedName>
    <definedName name="W_CY_Investment_advisory">#REF!</definedName>
    <definedName name="W_CY_Investment_banking">#REF!</definedName>
    <definedName name="W_CY_LT_DEBT">#REF!</definedName>
    <definedName name="W_CY_LTA">#REF!</definedName>
    <definedName name="W_CY_Occupancy">#REF!</definedName>
    <definedName name="W_CY_Other_expenses">#REF!</definedName>
    <definedName name="W_CY_Other_income">#REF!</definedName>
    <definedName name="W_CY_PPE">#REF!</definedName>
    <definedName name="W_CY_Principal_transactions">#REF!</definedName>
    <definedName name="W_CY_Securities">#REF!</definedName>
    <definedName name="W_CY_TAXES">#REF!</definedName>
    <definedName name="W_PY_AR">#REF!</definedName>
    <definedName name="W_PY_Cash">#REF!</definedName>
    <definedName name="W_PY_Commission_income">#REF!</definedName>
    <definedName name="W_PY_Communications">#REF!</definedName>
    <definedName name="W_PY_Current_Liabilities">#REF!</definedName>
    <definedName name="W_PY_Employee_compensation">#REF!</definedName>
    <definedName name="W_PY_EQUITY">#REF!</definedName>
    <definedName name="W_PY_Expenses">#REF!</definedName>
    <definedName name="W_PY_Floor_brockerage">#REF!</definedName>
    <definedName name="W_PY_Income">#REF!</definedName>
    <definedName name="W_PY_Interest_dividend_expense">#REF!</definedName>
    <definedName name="W_PY_Interest_dividends">#REF!</definedName>
    <definedName name="W_PY_Investment_advisory">#REF!</definedName>
    <definedName name="W_PY_investment_banking">#REF!</definedName>
    <definedName name="W_PY_LT_DEBT">#REF!</definedName>
    <definedName name="W_PY_LTA">#REF!</definedName>
    <definedName name="W_PY_Occupancy">#REF!</definedName>
    <definedName name="W_PY_Other_expenses">#REF!</definedName>
    <definedName name="W_PY_Other_income">#REF!</definedName>
    <definedName name="W_PY_PPE">#REF!</definedName>
    <definedName name="W_PY_Principal_transactions">#REF!</definedName>
    <definedName name="W_PY_Securities">#REF!</definedName>
    <definedName name="W_PY_TAXES">#REF!</definedName>
    <definedName name="W_PY2_AR">#REF!</definedName>
    <definedName name="W_PY2_Cash">#REF!</definedName>
    <definedName name="W_PY2_Commission_income">#REF!</definedName>
    <definedName name="W_PY2_Communications">#REF!</definedName>
    <definedName name="W_PY2_Current_Liabilities">#REF!</definedName>
    <definedName name="W_PY2_Employee_compensation">#REF!</definedName>
    <definedName name="W_PY2_EQUITY">#REF!</definedName>
    <definedName name="W_PY2_Expenses">#REF!</definedName>
    <definedName name="W_PY2_Floor_brockerage">#REF!</definedName>
    <definedName name="W_PY2_Income">#REF!</definedName>
    <definedName name="W_PY2_Interest_dividend_expense">#REF!</definedName>
    <definedName name="W_PY2_Interest_dividends">#REF!</definedName>
    <definedName name="W_PY2_Investment_advisory">#REF!</definedName>
    <definedName name="W_PY2_Investment_banking">#REF!</definedName>
    <definedName name="W_PY2_LT_DEBT">#REF!</definedName>
    <definedName name="W_PY2_LTA">#REF!</definedName>
    <definedName name="W_PY2_Occupancy">#REF!</definedName>
    <definedName name="W_PY2_Other_expenses">#REF!</definedName>
    <definedName name="W_PY2_Other_income">#REF!</definedName>
    <definedName name="W_PY2_PPE">#REF!</definedName>
    <definedName name="W_PY2_Principal_transactions">#REF!</definedName>
    <definedName name="W_PY2_Securities">#REF!</definedName>
    <definedName name="W_PY2_TAXES">#REF!</definedName>
    <definedName name="w4i" localSheetId="4">'Recuadro 14 Razonabilidad'!w4i</definedName>
    <definedName name="w4i">[0]!w4i</definedName>
    <definedName name="wa">#N/A</definedName>
    <definedName name="WAA">#REF!</definedName>
    <definedName name="wac">#REF!</definedName>
    <definedName name="WACA">#REF!,#REF!,#REF!,#REF!</definedName>
    <definedName name="WACC">#N/A</definedName>
    <definedName name="wacc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ACCJ">#N/A</definedName>
    <definedName name="WACCM">#N/A</definedName>
    <definedName name="WACCMCPM">#N/A</definedName>
    <definedName name="WACCT">#N/A</definedName>
    <definedName name="WACCtable">#N/A</definedName>
    <definedName name="WAFITO">#REF!,#REF!,#REF!,#REF!</definedName>
    <definedName name="WAL">#REF!,#REF!,#REF!,#REF!</definedName>
    <definedName name="wam">#REF!,#REF!,#REF!,#REF!</definedName>
    <definedName name="was">#REF!,#REF!,#REF!,#REF!</definedName>
    <definedName name="water_m3">#REF!</definedName>
    <definedName name="WAWA">#REF!</definedName>
    <definedName name="WCMPNY">#REF!</definedName>
    <definedName name="WComp">#N/A</definedName>
    <definedName name="WComp1">#N/A</definedName>
    <definedName name="WComp2">#N/A</definedName>
    <definedName name="WComp3">#N/A</definedName>
    <definedName name="WComp4">#N/A</definedName>
    <definedName name="WD">#REF!</definedName>
    <definedName name="wdewdwed">#REF!</definedName>
    <definedName name="we" hidden="1">{#N/A,#N/A,FALSE,"1321";#N/A,#N/A,FALSE,"1324";#N/A,#N/A,FALSE,"1333";#N/A,#N/A,FALSE,"1371"}</definedName>
    <definedName name="wfewfdew" hidden="1">8</definedName>
    <definedName name="WIP">#N/A</definedName>
    <definedName name="WJDESC">#REF!</definedName>
    <definedName name="WJJRN">#REF!</definedName>
    <definedName name="WL">#REF!</definedName>
    <definedName name="WLTRIBRU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WO">#REF!</definedName>
    <definedName name="WORK_STREAM">#REF!</definedName>
    <definedName name="WORK_STREAM_ALL">#REF!</definedName>
    <definedName name="Workers_Comp">#N/A</definedName>
    <definedName name="WP">#REF!</definedName>
    <definedName name="WP4A">#N/A</definedName>
    <definedName name="WPEROD">#REF!</definedName>
    <definedName name="WPNTR">#REF!</definedName>
    <definedName name="wqaaa">#REF!</definedName>
    <definedName name="wqds" hidden="1">{#N/A,#N/A,FALSE,"Aging Summary";#N/A,#N/A,FALSE,"Ratio Analysis";#N/A,#N/A,FALSE,"Test 120 Day Accts";#N/A,#N/A,FALSE,"Tickmarks"}</definedName>
    <definedName name="WQETRTR">#REF!</definedName>
    <definedName name="wrn.01." hidden="1">{#N/A,#N/A,FALSE,"1321";#N/A,#N/A,FALSE,"1324";#N/A,#N/A,FALSE,"1333";#N/A,#N/A,FALSE,"1371"}</definedName>
    <definedName name="wrn.Accretion._.Dilution.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tivo._.Fijo._.y._.Depreciacion." hidden="1">{#N/A,#N/A,FALSE,"A-100"}</definedName>
    <definedName name="wrn.Actuals." hidden="1">{"GLA Actual",#N/A,FALSE,"GLA Input";"GLB Actual",#N/A,FALSE,"GLB Input";"GGM Actual",#N/A,FALSE,"GGM Input";"SurFin Actual",#N/A,FALSE,"SurFin Input";"CBC Actual",#N/A,FALSE,"CBC Input";"DTVI Actual",#N/A,FALSE,"DTVI Input";"Elim Actual",#N/A,FALSE,"Elim Input";"Other Actual",#N/A,FALSE,"Other Input"}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2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_sheets." hidden="1">{#N/A,#N/A,FALSE,"compcoval";#N/A,#N/A,FALSE,"optionval"}</definedName>
    <definedName name="wrn.ANALISIS._.SENSIBILIDAD." hidden="1">{#N/A,#N/A,FALSE,"BALANCE";#N/A,#N/A,FALSE,"CUENTA DE PYG";#N/A,#N/A,FALSE,"RATIOS"}</definedName>
    <definedName name="wrn.analisis1.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TICO._.COMPLETO." hidden="1">{"ativo analítico",#N/A,FALSE,"BALmar97";"passivo analítico",#N/A,FALSE,"BALmar97";"resultado analítico",#N/A,FALSE,"BALmar97"}</definedName>
    <definedName name="wrn.Anteilig._.alle._.Perioden." hidden="1">{"Alle Perioden",#N/A,FALSE,"Erf";"Alle Perioden",#N/A,FALSE,"Ang";"Alle Perioden",#N/A,FALSE,"BV";"Alle Perioden",#N/A,FALSE,"BE";"Alle Perioden",#N/A,FALSE,"Re";"Alle Perioden",#N/A,FALSE,"Vol"}</definedName>
    <definedName name="wrn.Anteilig._.erste._.elf._.Perioden." hidden="1">{"Erste elf Perioden",#N/A,FALSE,"Erf";"Erste elf Perioden",#N/A,FALSE,"Ang";"Erste elf Perioden",#N/A,FALSE,"BV";"Erste elf Perioden",#N/A,FALSE,"BE";"Erste elf Perioden",#N/A,FALSE,"Vol";"Erste elf Perioden",#N/A,FALSE,"Re"}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ALANÇOS." hidden="1">{"SOC E MEN balanços",#N/A,FALSE,"BALFEV97"}</definedName>
    <definedName name="wrn.Basic._.Report." hidden="1">{#N/A,#N/A,FALSE,"New Depr Sch-150% DB";#N/A,#N/A,FALSE,"Cash Flows RLP";#N/A,#N/A,FALSE,"IRR";#N/A,#N/A,FALSE,"Proforma IS";#N/A,#N/A,FALSE,"Assumptions"}</definedName>
    <definedName name="wrn.Board._.Pack." hidden="1">{"Board Income Statement",#N/A,FALSE,"Board Summary";"Board Balance Sheet",#N/A,FALSE,"Board Summary";"Board Cash Flow",#N/A,FALSE,"Board Summary"}</definedName>
    <definedName name="wrn.Carrefour._.Worse._.Case.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SHPROJ." hidden="1">{"CASHPROJ",#N/A,FALSE,"CASHPROJ";"BANK",#N/A,FALSE,"Bank";"SALES",#N/A,FALSE,"Sales";"AR",#N/A,FALSE,"AR";"AP",#N/A,FALSE,"AP";"DAILE",#N/A,FALSE,"Daily";"SALESVAR",#N/A,FALSE,"SalesVar";"SUM",#N/A,FALSE,"Sum"}</definedName>
    <definedName name="wrn.Clarobook.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bccfc2.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mpany._.Analysis.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ntractual._.Minera._.Escondida." hidden="1">{#N/A,#N/A,FALSE,"cmcrli";#N/A,#N/A,FALSE,"Futcmc";#N/A,#N/A,FALSE,"PPM-CMC"}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._.All." hidden="1">{"Asia and Europe",#N/A,FALSE,"Selected Output 1";"United States",#N/A,FALSE,"Selected Output 1"}</definedName>
    <definedName name="wrn.csc2." hidden="1">{#N/A,#N/A,FALSE,"ORIX CSC"}</definedName>
    <definedName name="wrn.CSOCIAL." hidden="1">{#N/A,#N/A,FALSE,"CSOCIAL"}</definedName>
    <definedName name="wrn.Custos._.Equipamentos." hidden="1">{"MDU Equipments",#N/A,FALSE,"Custos Equipamentos"}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f9806." hidden="1">{#N/A,#N/A,FALSE,"DEF1";#N/A,#N/A,FALSE,"DEF2";#N/A,#N/A,FALSE,"DEF3"}</definedName>
    <definedName name="wrn.Delta._.by._.Entitiy." hidden="1">{#N/A,#N/A,FALSE,"Presentation Summary";#N/A,#N/A,FALSE,"Consolidated Summary";#N/A,#N/A,FALSE,"GLA";#N/A,#N/A,FALSE,"Consolidating Schedule";#N/A,#N/A,FALSE,"GLB";#N/A,#N/A,FALSE,"GGM";#N/A,#N/A,FALSE,"SurFin";#N/A,#N/A,FALSE,"CBC";#N/A,#N/A,FALSE,"DTVI";#N/A,#N/A,FALSE,"Elim";#N/A,#N/A,FALSE,"Other"}</definedName>
    <definedName name="wrn.Desp._.financeiras." hidden="1">{"FINANCEIRAS",#N/A,FALSE,"BALmar96"}</definedName>
    <definedName name="wrn.Despesas._.Diferidas._.Indedutíveis._.de._.1998." hidden="1">{"Despesas Diferidas Indedutíveis de 1998",#N/A,FALSE,"Impressão"}</definedName>
    <definedName name="wrn.DespesasPorArea." hidden="1">{"TotalGeralDespesasPorArea",#N/A,FALSE,"VinculosAccessEfetivo"}</definedName>
    <definedName name="wrn.Dezembro." hidden="1">{"Fecha_Dezembro",#N/A,FALSE,"FECHAMENTO-2002 ";"Defer_Dezermbro",#N/A,FALSE,"DIFERIDO";"Pis_Dezembro",#N/A,FALSE,"PIS COFINS";"Iss_Dezembro",#N/A,FALSE,"ISS"}</definedName>
    <definedName name="wrn.divestiture." hidden="1">{#N/A,#N/A,TRUE,"Overview";#N/A,#N/A,TRUE,"Divest Val";#N/A,#N/A,TRUE,"sources &amp; uses";#N/A,#N/A,TRUE,"Has-Gets Divest"}</definedName>
    <definedName name="wrn.Einhundert._.Prozent._.alle._.Perioden." hidden="1">{"Alle Perioden",#N/A,FALSE,"Erf";"Alle Perioden",#N/A,FALSE,"BV100";"Alle Perioden",#N/A,FALSE,"BE100";"Alle Perioden",#N/A,FALSE,"Re100";"Alle Perioden",#N/A,FALSE,"Vol100"}</definedName>
    <definedName name="wrn.Einhundert._.Prozent._.erste._.elf._.Perioden." hidden="1">{"Erste elf Perioden",#N/A,FALSE,"Erf";"Erste elf Perioden",#N/A,FALSE,"BV100";"Erste elf Perioden",#N/A,FALSE,"BE100";"Erste elf Perioden",#N/A,FALSE,"Re100";"Erste elf Perioden",#N/A,FALSE,"Vol100"}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XITO.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nanceiras._.Totais." hidden="1">{"Financ.total",#N/A,FALSE,"BALJAN97"}</definedName>
    <definedName name="wrn.Fixed._.Assets." hidden="1">{"Fixed Assets equipments",#N/A,FALSE,"Import-inventory Flow"}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FORXCOB." hidden="1">{#N/A,#N/A,FALSE,"FORXCOB"}</definedName>
    <definedName name="wrn.Friendly." hidden="1">{#N/A,#N/A,TRUE,"Julio";#N/A,#N/A,TRUE,"Agosto";#N/A,#N/A,TRUE,"BHCo";#N/A,#N/A,TRUE,"Abril";#N/A,#N/A,TRUE,"Pro Forma"}</definedName>
    <definedName name="wrn.gastos." hidden="1">{#N/A,#N/A,FALSE,"PERSONAL";#N/A,#N/A,FALSE,"explotación";#N/A,#N/A,FALSE,"generales"}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esamtausdruck._.alle._.Perioden." hidden="1">{"Alle Perioden",#N/A,FALSE,"Erf";"Alle Perioden",#N/A,FALSE,"Ang";"Alle Perioden",#N/A,FALSE,"BV";"Alle Perioden",#N/A,FALSE,"BE";"Alle Perioden",#N/A,FALSE,"Re";"Alle Perioden",#N/A,FALSE,"Vol";"Alle Perioden",#N/A,FALSE,"BV100";"Alle Perioden",#N/A,FALSE,"BE100";"Alle Perioden",#N/A,FALSE,"Re100";"Alle Perioden",#N/A,FALSE,"Vol100"}</definedName>
    <definedName name="wrn.Gesamtausdruck._.erste._.elf._.Perioden." hidden="1">{"Erste elf Perioden",#N/A,FALSE,"Erf";"Erste elf Perioden",#N/A,FALSE,"Ang";"Erste elf Perioden",#N/A,FALSE,"BV";"Erste elf Perioden",#N/A,FALSE,"BE";"Erste elf Perioden",#N/A,FALSE,"Re";"Erste elf Perioden",#N/A,FALSE,"Vol";"Erste elf Perioden",#N/A,FALSE,"BV100";"Erste elf Perioden",#N/A,FALSE,"BE100";"Erste elf Perioden",#N/A,FALSE,"Re100";"Erste elf Perioden",#N/A,FALSE,"Vol100"}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mp.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ort._.by._.GLB." hidden="1">{"Imported by GLB",#N/A,FALSE,"Custo imp. GLB"}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gresos.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tegral." hidden="1">{#N/A,#N/A,FALSE,"Holding";#N/A,#N/A,FALSE,"Acomp";#N/A,#N/A,FALSE,"Dre_ger";#N/A,#N/A,FALSE,"Atividade";#N/A,#N/A,FALSE,"Balancete"}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RENDA." hidden="1">{#N/A,#N/A,FALSE,"IRENDA"}</definedName>
    <definedName name="wrn.JUINTI._.IRENDA." hidden="1">{"Planil_IR",#N/A,FALSE,"BALJUN97";"Financeiras_Líquidas",#N/A,FALSE,"BALJUN97"}</definedName>
    <definedName name="wrn.Latin._.America." hidden="1">{"rawdata",#N/A,TRUE,"CANTV";"in",#N/A,TRUE,"CANTV";"rawdata",#N/A,TRUE,"Entel";"in",#N/A,TRUE,"Entel";"rawdata",#N/A,TRUE,"TBra";"in",#N/A,TRUE,"TBra";"rawdata",#N/A,TRUE,"TArg";"in",#N/A,TRUE,"TArg";"rawdata",#N/A,TRUE,"TdArg";"in",#N/A,TRUE,"TdArg";"rawdata",#N/A,TRUE,"TdPer";"in",#N/A,TRUE,"TdPer";"rawdata",#N/A,TRUE,"CTC";"in",#N/A,TRUE,"CTC";"rawdata",#N/A,TRUE,"TMX";"in",#N/A,TRUE,"TMX"}</definedName>
    <definedName name="wrn.margin._.analisys." hidden="1">{"Margin for 1997 static",#N/A,FALSE,"Sheet1";"Margin static per subs",#N/A,FALSE,"Sheet1"}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inera._.Escondida._.Ltda." hidden="1">{#N/A,#N/A,TRUE,"minescrli";#N/A,#N/A,TRUE,"Futminesc";#N/A,#N/A,TRUE,"gastos rechazados";#N/A,#N/A,TRUE,"Sum Gtos Rehazados";#N/A,#N/A,TRUE,"PPM-Minesc";#N/A,#N/A,TRUE,"minescret socios";#N/A,#N/A,TRUE,"Dividendos Acciones";#N/A,#N/A,TRUE,"Contribuciones Bienes Raices";#N/A,#N/A,TRUE,"Donaciones";#N/A,#N/A,TRUE,"cap propiominesc"}</definedName>
    <definedName name="wrn.MMM." hidden="1">{#N/A,#N/A,FALSE,"RE";#N/A,#N/A,FALSE,"RP";#N/A,#N/A,FALSE,"PNOR";#N/A,#N/A,FALSE,"CLH";#N/A,#N/A,FALSE,"UGC";#N/A,#N/A,FALSE,"QCA";#N/A,#N/A,FALSE,"BUTANO";#N/A,#N/A,FALSE,"EUROPA";#N/A,#N/A,FALSE,"ASTRA";#N/A,#N/A,FALSE,"ECUA";#N/A,#N/A,FALSE,"PERU";#N/A,#N/A,FALSE,"GN";#N/A,#N/A,FALSE,"FIN";#N/A,#N/A,FALSE,"RSA"}</definedName>
    <definedName name="wrn.North._.America." hidden="1">{"rawdata",#N/A,TRUE,"AT&amp;T";"in",#N/A,TRUE,"AT&amp;T";"rawdata",#N/A,TRUE,"MCI";"in",#N/A,TRUE,"MCI";"rawdata",#N/A,TRUE,"Sprint";"in",#N/A,TRUE,"Sprint";"rawdata",#N/A,TRUE,"ALL";"in",#N/A,TRUE,"ALL";"rawdata",#N/A,TRUE,"Cent";"in",#N/A,TRUE,"Cent";"rawdata",#N/A,TRUE,"Cin";"in",#N/A,TRUE,"Cin";"rawdata",#N/A,TRUE,"Front";"in",#N/A,TRUE,"Front";"rawdata",#N/A,TRUE,"LCI";"in",#N/A,TRUE,"LCI";"rawdata",#N/A,TRUE,"MFS";"in",#N/A,TRUE,"MFS";"rawdata",#N/A,TRUE,"SNET";"in",#N/A,TRUE,"SNET";"rawdata",#N/A,TRUE,"World";"in",#N/A,TRUE,"World";"rawdata",#N/A,TRUE,"BCE";"in",#N/A,TRUE,"BCE";"rawdata",#N/A,TRUE,"Ameri";"in",#N/A,TRUE,"Ameri";"rawdata",#N/A,TRUE,"BellA";"in",#N/A,TRUE,"BellA";"rawdata",#N/A,TRUE,"BellS";"in",#N/A,TRUE,"BellS";"rawdata",#N/A,TRUE,"PacTel";"in",#N/A,TRUE,"PacTel";"rawdata",#N/A,TRUE,"NYN";"in",#N/A,TRUE,"NYN";"rawdata",#N/A,TRUE,"SBC";"in",#N/A,TRUE,"SBC";"rawdata",#N/A,TRUE,"USW";"in",#N/A,TRUE,"USW";"rawdata",#N/A,TRUE,"GTE";"in",#N/A,TRUE,"GTE"}</definedName>
    <definedName name="wrn.Novembro." hidden="1">{"Fecha_Novembro",#N/A,FALSE,"FECHAMENTO-2002 ";"Defer_Novembro",#N/A,FALSE,"DIFERIDO";"Pis_Novembro",#N/A,FALSE,"PIS COFINS";"Iss_Novembro",#N/A,FALSE,"ISS"}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ubro." hidden="1">{"Fecha_Outubro",#N/A,FALSE,"FECHAMENTO-2002 ";"Defer_Outubro",#N/A,FALSE,"DIFERIDO";"Pis_Outubro",#N/A,FALSE,"PIS COFINS";"Iss_Outubro",#N/A,FALSE,"ISS"}</definedName>
    <definedName name="wrn.PA._.MENSAL." hidden="1">{#N/A,#N/A,FALSE,"PACCIL";#N/A,#N/A,FALSE,"PAITACAN";#N/A,#N/A,FALSE,"PARECO";#N/A,#N/A,FALSE,"PA62";#N/A,#N/A,FALSE,"PAFINAL";#N/A,#N/A,FALSE,"PARECONF";#N/A,#N/A,FALSE,"PARECOND"}</definedName>
    <definedName name="wrn.Paraná._.mais._.Emprego." hidden="1">{#N/A,#N/A,FALSE,"DIXIE TOGA"}</definedName>
    <definedName name="wrn.Penetration." hidden="1">{"penetration percentage",#N/A,FALSE,"Penetration";"penetration subs",#N/A,FALSE,"Penetration"}</definedName>
    <definedName name="wrn.PIS." hidden="1">{#N/A,#N/A,FALSE,"PIS"}</definedName>
    <definedName name="wrn.PL." hidden="1">{"20 Years",#N/A,FALSE,"P&amp;Ls";"2001",#N/A,FALSE,"P&amp;Ls"}</definedName>
    <definedName name="wrn.PLKLANTEN." hidden="1">{#N/A,#N/A,FALSE,"form7200";#N/A,#N/A,FALSE,"FORM4534";#N/A,#N/A,FALSE,"FORM11053";#N/A,#N/A,FALSE,"FORM11082";#N/A,#N/A,FALSE,"FORM7280";#N/A,#N/A,FALSE,"FORM7214";#N/A,#N/A,FALSE,"FORM7263";#N/A,#N/A,FALSE,"FORM7266";#N/A,#N/A,FALSE,"FORM11053"}</definedName>
    <definedName name="wrn.PLQLANTEN." hidden="1">{#N/A,#N/A,FALSE,"form7200";#N/A,#N/A,FALSE,"FORM4534";#N/A,#N/A,FALSE,"FORM11053";#N/A,#N/A,FALSE,"FORM11082";#N/A,#N/A,FALSE,"FORM7280";#N/A,#N/A,FALSE,"FORM7214";#N/A,#N/A,FALSE,"FORM7263";#N/A,#N/A,FALSE,"FORM7266";#N/A,#N/A,FALSE,"FORM11053"}</definedName>
    <definedName name="wrn.Presupuesto2000._.Astra_YPF." hidden="1">{#N/A,#N/A,TRUE,"GN&amp;E";#N/A,#N/A,TRUE,"Indice";#N/A,#N/A,TRUE,"Crit consol";#N/A,#N/A,TRUE,"Hoja1";#N/A,#N/A,TRUE,"Hoja2";#N/A,#N/A,TRUE,"Hoja3";#N/A,#N/A,TRUE,"Hoja4";#N/A,#N/A,TRUE,"Hoja5";#N/A,#N/A,TRUE,"Hoja6";#N/A,#N/A,TRUE,"Hoja7";#N/A,#N/A,TRUE,"Hoja8";#N/A,#N/A,TRUE,"Hoja9";#N/A,#N/A,TRUE,"Hoja10";#N/A,#N/A,TRUE,"Hoja11";#N/A,#N/A,TRUE,"Hoja12";#N/A,#N/A,TRUE,"Hoja13";#N/A,#N/A,TRUE,"Hoja14";#N/A,#N/A,TRUE,"Hoja15";#N/A,#N/A,TRUE,"Hoja16";#N/A,#N/A,TRUE,"Hoja17";#N/A,#N/A,TRUE,"Hoja18"}</definedName>
    <definedName name="wrn.PRICE." hidden="1">{#N/A,#N/A,FALSE,"BPCNB";#N/A,#N/A,FALSE,"DRECNB";#N/A,#N/A,FALSE,"PLCNB";#N/A,#N/A,FALSE,"DOARCNB"}</definedName>
    <definedName name="wrn.prices." hidden="1">{#N/A,#N/A,TRUE,"BANAMEX";#N/A,#N/A,TRUE,"CGT";#N/A,#N/A,TRUE,"ALFA";#N/A,#N/A,TRUE,"ICA (2)"}</definedName>
    <definedName name="wrn.print." hidden="1">{#N/A,#N/A,FALSE,"Japan 2003";#N/A,#N/A,FALSE,"Sheet2"}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_maxitel." hidden="1">{#N/A,#N/A,TRUE,"Summary ($R)";#N/A,#N/A,TRUE,"Summary (US$)";#N/A,#N/A,TRUE,"Drivers - Area 4";#N/A,#N/A,TRUE,"Drivers - Area 9";#N/A,#N/A,TRUE,"I S";#N/A,#N/A,TRUE,"B S";#N/A,#N/A,TRUE,"C F";#N/A,#N/A,TRUE,"Debt_Repayment";#N/A,#N/A,TRUE,"Ratio_Analysis";#N/A,#N/A,TRUE,"Sensitivities"}</definedName>
    <definedName name="wrn.PROVIDERSUMRPT." hidden="1">{#N/A,#N/A,FALSE,"AEI";#N/A,#N/A,FALSE,"BBC";#N/A,#N/A,FALSE,"ART";#N/A,#N/A,FALSE,"Bloomberg";#N/A,#N/A,FALSE,"Cinecanal";#N/A,#N/A,FALSE,"Telemundo Intn'l";#N/A,#N/A,FALSE,"Telemundo PR";#N/A,#N/A,FALSE,"CL@SE";#N/A,#N/A,FALSE,"Cronica TV";#N/A,#N/A,FALSE,"Music Choice";#N/A,#N/A,FALSE,"Discoveryal";#N/A,#N/A,FALSE,"Discoveryall";#N/A,#N/A,FALSE,"Disney ";#N/A,#N/A,FALSE,"Disney-BR";#N/A,#N/A,FALSE,"Disney - PR";#N/A,#N/A,FALSE,"E! PR";#N/A,#N/A,FALSE,"ESPN - PR";#N/A,#N/A,FALSE,"ESPN ";#N/A,#N/A,FALSE,"ESPN2";#N/A,#N/A,FALSE,"ESPN-Brasil";#N/A,#N/A,FALSE,"Film Zone";#N/A,#N/A,FALSE,"Gems";#N/A,#N/A,FALSE,"Hallmark";#N/A,#N/A,FALSE,"HBO Basic all";#N/A,#N/A,FALSE,"HBO_Ole(P)";#N/A,#N/A,FALSE,"HBOSouth(P) Flat Fee";#N/A,#N/A,FALSE,"HBO PR ";#N/A,#N/A,FALSE,"Showtime - PR";#N/A,#N/A,FALSE,"HTV";#N/A,#N/A,FALSE,"Imagen";#N/A,#N/A,FALSE,"Lifetime";#N/A,#N/A,FALSE,"Infinito";#N/A,#N/A,FALSE,"MGM ";#N/A,#N/A,FALSE,"Casa Club";#N/A,#N/A,FALSE,"MTV_Latino";#N/A,#N/A,FALSE,"MTV_Brasil";#N/A,#N/A,FALSE,"MuchMusic";#N/A,#N/A,FALSE,"MVS-Multipremier";#N/A,#N/A,FALSE,"MVS-ZAZ";#N/A,#N/A,FALSE,"MVS-Antena3";#N/A,#N/A,FALSE,"MVS-CineLatino";#N/A,#N/A,FALSE,"MVS-MAS&amp;MC";#N/A,#N/A,FALSE,"NHK";#N/A,#N/A,FALSE,"Nickelodeon PR";#N/A,#N/A,FALSE,"Nickelodeon";#N/A,#N/A,FALSE,"Locomotion-ODC";#N/A,#N/A,FALSE,"Playboy";#N/A,#N/A,FALSE,"RTVE- TVE";#N/A,#N/A,FALSE,"TU Acquisition";#N/A,#N/A,FALSE,"Turner II";#N/A,#N/A,FALSE,"Turner I";#N/A,#N/A,FALSE,"TVA";#N/A,#N/A,FALSE,"TV5";#N/A,#N/A,FALSE,"USA";#N/A,#N/A,FALSE,"USA Brasil ";#N/A,#N/A,FALSE,"USA - PR";#N/A,#N/A,FALSE,"TVN_CHILE";#N/A,#N/A,FALSE,"Venevision";#N/A,#N/A,FALSE,"Weather Channel";#N/A,#N/A,FALSE,"Venus";#N/A,#N/A,FALSE,"Band News";#N/A,#N/A,FALSE,"CMT Brasil";#N/A,#N/A,FALSE,"PR Networks";#N/A,#N/A,FALSE,"A&amp;E - PR";#N/A,#N/A,FALSE,"Disney ";#N/A,#N/A,FALSE,"Eurochannel";#N/A,#N/A,FALSE,"HBO Basic all";#N/A,#N/A,FALSE,"HBO_Ole(P)"}</definedName>
    <definedName name="wrn.recebimentos._.adesão." hidden="1">{"Assumptions hookup",#N/A,FALSE,"receber adesão";"Recebimentos",#N/A,FALSE,"receber adesão"}</definedName>
    <definedName name="wrn.REFPET5.XLW.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latório._.Completo.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para._.Auditoria.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Resumido." hidden="1">{#N/A,#N/A,FALSE,"GP";#N/A,#N/A,FALSE,"Assinantes";#N/A,#N/A,FALSE,"Rede";#N/A,#N/A,FALSE,"Evolução";#N/A,#N/A,FALSE,"Resultado"}</definedName>
    <definedName name="wrn.relsoc." hidden="1">{#N/A,#N/A,FALSE,"DOARCNB";#N/A,#N/A,FALSE,"PLCNB";#N/A,#N/A,FALSE,"DRECNB";#N/A,#N/A,FALSE,"BPCNB";#N/A,#N/A,FALSE,"fluxo de caixa"}</definedName>
    <definedName name="wrn.Renta._.Total.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port." hidden="1">{"report",#N/A,FALSE,"dataBase"}</definedName>
    <definedName name="wrn.Reports" hidden="1">{"Assumptions",#N/A,FALSE,"Statements R$";"gains and losses",#N/A,FALSE,"Statements R$";"Statements BR",#N/A,FALSE,"Statements R$"}</definedName>
    <definedName name="wrn.Reports._.BRGAAP." hidden="1">{"Assumptions",#N/A,FALSE,"Statements R$";"gains and losses",#N/A,FALSE,"Statements R$";"Statements BR",#N/A,FALSE,"Statements R$"}</definedName>
    <definedName name="wrn.Reports._.USGAAP." hidden="1">{"gains_losses allocation",#N/A,FALSE,"Statements US$";"Hookup fee USGAAP",#N/A,FALSE,"Statements US$";"Statements US",#N/A,FALSE,"Statements US$"}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ésultats._.di._.Paola.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wrn.RESUMO." hidden="1">{#N/A,#N/A,FALSE,"HONORÁRIOS"}</definedName>
    <definedName name="wrn.Rolling._.forecast._.per._.department.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wrn.Royalty." hidden="1">{#N/A,#N/A,TRUE,"Input";#N/A,#N/A,TRUE,"BBC";#N/A,#N/A,TRUE,"Bloomberg";#N/A,#N/A,TRUE,"Bravo";#N/A,#N/A,TRUE,"Digital_Cable_Radio";#N/A,#N/A,TRUE,"Discovery";#N/A,#N/A,TRUE,"DW";#N/A,#N/A,TRUE,"Fundacao";#N/A,#N/A,TRUE,"GLA";#N/A,#N/A,TRUE,"Gems";#N/A,#N/A,TRUE,"HBO_Ole(B)";#N/A,#N/A,TRUE,"HBO_Ole(P)";#N/A,#N/A,TRUE,"HBOBrasil(B)";#N/A,#N/A,TRUE,"HBOBrasil(P)";#N/A,#N/A,TRUE,"MVS-Antena3";#N/A,#N/A,TRUE,"MVS-AS";#N/A,#N/A,TRUE,"MVS-CINELATINO";#N/A,#N/A,TRUE,"MVS-MULTICINEMA";#N/A,#N/A,TRUE,"MVS-MULTIPREM";#N/A,#N/A,TRUE,"MVS-ZAZ";#N/A,#N/A,TRUE,"MTV_Latino";#N/A,#N/A,TRUE,"RTE";#N/A,#N/A,TRUE,"Telenoticias";#N/A,#N/A,TRUE,"Travel";#N/A,#N/A,TRUE,"Turner";#N/A,#N/A,TRUE,"TVSenado";#N/A,#N/A,TRUE,"TVA";#N/A,#N/A,TRUE,"TVN_CHILE";#N/A,#N/A,TRUE,"USA";#N/A,#N/A,TRUE,"Venevision";#N/A,#N/A,TRUE,"Worldnet";#N/A,#N/A,TRUE,"Worldvision"}</definedName>
    <definedName name="wrn.RTZ." hidden="1">{#N/A,#N/A,FALSE,"RLI 1996-97";#N/A,#N/A,FALSE,"CYRLI";#N/A,#N/A,FALSE,"Owners Tax Return"}</definedName>
    <definedName name="wrn.RWReport1." hidden="1">{#N/A,"S 0373 ",TRUE,"Sheet1";#N/A,"S 0374 ",TRUE,"Sheet1";#N/A,"S 0375 ",TRUE,"Sheet1";#N/A,"S 0376 ",TRUE,"Sheet1";#N/A,"S 0699 ",TRUE,"Sheet1";#N/A,"S 0705 ",TRUE,"Sheet1";#N/A,"S 0707 ",TRUE,"Sheet1";#N/A,"S 0708 ",TRUE,"Sheet1";#N/A,"S 0709 ",TRUE,"Sheet1";#N/A,"S 0714 ",TRUE,"Sheet1";#N/A,"S 0716 ",TRUE,"Sheet1";#N/A,"S 0719 ",TRUE,"Sheet1";#N/A,"S 0723 ",TRUE,"Sheet1"}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etembro." hidden="1">{"Fecha_Setembro",#N/A,FALSE,"FECHAMENTO-2002 ";"Defer_Setembro",#N/A,FALSE,"DIFERIDO";"Pis_Setembro",#N/A,FALSE,"PIS COFINS";"Iss_Setembro",#N/A,FALSE,"ISS"}</definedName>
    <definedName name="wrn.SIM95." hidden="1">{#N/A,#N/A,FALSE,"SIM95"}</definedName>
    <definedName name="wrn.sim953" hidden="1">{#N/A,#N/A,FALSE,"SIM95"}</definedName>
    <definedName name="wrn.sim954" hidden="1">{#N/A,#N/A,FALSE,"SIM95"}</definedName>
    <definedName name="wrn.test." hidden="1">{"test2",#N/A,TRUE,"Prices"}</definedName>
    <definedName name="wrn.TODO.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comp." hidden="1">{"comp1",#N/A,FALSE,"COMPS";"footnotes",#N/A,FALSE,"COMPS"}</definedName>
    <definedName name="wrn.TUDO." hidden="1">{"ATI",#N/A,TRUE,"BALabr97";"PAS",#N/A,TRUE,"BALabr97";"REC",#N/A,TRUE,"BALabr97"}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PS." hidden="1">{#N/A,#N/A,FALSE,"F1";#N/A,#N/A,FALSE,"F2";#N/A,#N/A,FALSE,"F3";#N/A,#N/A,FALSE,"perf";#N/A,#N/A,FALSE,"A";#N/A,#N/A,FALSE,"B";#N/A,#N/A,FALSE,"C";#N/A,#N/A,FALSE,"D";#N/A,#N/A,FALSE,"L";#N/A,#N/A,FALSE,"Z";#N/A,#N/A,FALSE,"AA";#N/A,#N/A,FALSE,"BB";#N/A,#N/A,FALSE,"CC";#N/A,#N/A,FALSE,"DD";#N/A,#N/A,FALSE,"EE";#N/A,#N/A,FALSE,"GG"}</definedName>
    <definedName name="wrn1.history" hidden="1">{#N/A,#N/A,FALSE,"model"}</definedName>
    <definedName name="wrn1.TUDO." hidden="1">{#N/A,#N/A,FALSE,"Embalagem";#N/A,#N/A,FALSE,"Custo horaxlinha1";#N/A,#N/A,FALSE,"carga e descarga";#N/A,#N/A,FALSE,"matprima";#N/A,#N/A,FALSE,"linhas"}</definedName>
    <definedName name="wrn2.TUDO." hidden="1">{#N/A,#N/A,FALSE,"Embalagem";#N/A,#N/A,FALSE,"Custo horaxlinha1";#N/A,#N/A,FALSE,"carga e descarga";#N/A,#N/A,FALSE,"matprima";#N/A,#N/A,FALSE,"linhas"}</definedName>
    <definedName name="wrn3.histroic" hidden="1">{#N/A,#N/A,FALSE,"model"}</definedName>
    <definedName name="wrn3.TUDO." hidden="1">{#N/A,#N/A,FALSE,"Embalagem";#N/A,#N/A,FALSE,"Custo horaxlinha1";#N/A,#N/A,FALSE,"carga e descarga";#N/A,#N/A,FALSE,"matprima";#N/A,#N/A,FALSE,"linhas"}</definedName>
    <definedName name="wrn5.TUDO." hidden="1">{#N/A,#N/A,FALSE,"Embalagem";#N/A,#N/A,FALSE,"Custo horaxlinha1";#N/A,#N/A,FALSE,"carga e descarga";#N/A,#N/A,FALSE,"matprima";#N/A,#N/A,FALSE,"linhas"}</definedName>
    <definedName name="wrn6.Tudo" hidden="1">{#N/A,#N/A,FALSE,"Embalagem";#N/A,#N/A,FALSE,"Custo horaxlinha1";#N/A,#N/A,FALSE,"carga e descarga";#N/A,#N/A,FALSE,"matprima";#N/A,#N/A,FALSE,"linhas"}</definedName>
    <definedName name="wrn7.TUDO." hidden="1">{#N/A,#N/A,FALSE,"Embalagem";#N/A,#N/A,FALSE,"Custo horaxlinha1";#N/A,#N/A,FALSE,"carga e descarga";#N/A,#N/A,FALSE,"matprima";#N/A,#N/A,FALSE,"linhas"}</definedName>
    <definedName name="wrn8.TUDO." hidden="1">{#N/A,#N/A,FALSE,"Embalagem";#N/A,#N/A,FALSE,"Custo horaxlinha1";#N/A,#N/A,FALSE,"carga e descarga";#N/A,#N/A,FALSE,"matprima";#N/A,#N/A,FALSE,"linhas"}</definedName>
    <definedName name="WS">#REF!</definedName>
    <definedName name="wscxwscx" hidden="1">8</definedName>
    <definedName name="wssw" hidden="1">{#N/A,#N/A,FALSE,"Aging Summary";#N/A,#N/A,FALSE,"Ratio Analysis";#N/A,#N/A,FALSE,"Test 120 Day Accts";#N/A,#N/A,FALSE,"Tickmarks"}</definedName>
    <definedName name="wsw" hidden="1">{#N/A,#N/A,FALSE,"Aging Summary";#N/A,#N/A,FALSE,"Ratio Analysis";#N/A,#N/A,FALSE,"Test 120 Day Accts";#N/A,#N/A,FALSE,"Tickmarks"}</definedName>
    <definedName name="wswwsw" hidden="1">{#N/A,#N/A,FALSE,"Aging Summary";#N/A,#N/A,FALSE,"Ratio Analysis";#N/A,#N/A,FALSE,"Test 120 Day Accts";#N/A,#N/A,FALSE,"Tickmarks"}</definedName>
    <definedName name="WT">#REF!</definedName>
    <definedName name="wti">#REF!</definedName>
    <definedName name="WTI_RU">#REF!</definedName>
    <definedName name="WTIAcum">#REF!</definedName>
    <definedName name="WTIMes">#REF!</definedName>
    <definedName name="WTIMesant">#REF!</definedName>
    <definedName name="WTIPlan">#REF!</definedName>
    <definedName name="WTIPlan_2">#REF!</definedName>
    <definedName name="WTIProy">#REF!</definedName>
    <definedName name="WTRNDT">#REF!</definedName>
    <definedName name="wvu.ACC.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FAC.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ELIMLUCRO.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STOQUES.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Fabio.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LPERDAS.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RES432.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VERLUCRO.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w">#REF!</definedName>
    <definedName name="www">#REF!</definedName>
    <definedName name="wwwe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www" hidden="1">{#N/A,#N/A,FALSE,"Aging Summary";#N/A,#N/A,FALSE,"Ratio Analysis";#N/A,#N/A,FALSE,"Test 120 Day Accts";#N/A,#N/A,FALSE,"Tickmarks"}</definedName>
    <definedName name="wwwwwww" hidden="1">#N/A</definedName>
    <definedName name="WYEAR">#REF!</definedName>
    <definedName name="x" localSheetId="4">#REF!</definedName>
    <definedName name="x">#REF!</definedName>
    <definedName name="XAG">#N/A</definedName>
    <definedName name="XAH">#N/A</definedName>
    <definedName name="XCG">#N/A</definedName>
    <definedName name="XCH">#N/A</definedName>
    <definedName name="XD">#REF!</definedName>
    <definedName name="xdedfe" hidden="1">{#N/A,#N/A,FALSE,"Aging Summary";#N/A,#N/A,FALSE,"Ratio Analysis";#N/A,#N/A,FALSE,"Test 120 Day Accts";#N/A,#N/A,FALSE,"Tickmarks"}</definedName>
    <definedName name="XDPTOS">#REF!</definedName>
    <definedName name="XJSJSJSJSJSJSSJ">#REF!</definedName>
    <definedName name="xju" hidden="1">{#N/A,#N/A,FALSE,"Aging Summary";#N/A,#N/A,FALSE,"Ratio Analysis";#N/A,#N/A,FALSE,"Test 120 Day Accts";#N/A,#N/A,FALSE,"Tickmarks"}</definedName>
    <definedName name="XL">#REF!</definedName>
    <definedName name="XMG">#N/A</definedName>
    <definedName name="XMH">#N/A</definedName>
    <definedName name="XO">#REF!</definedName>
    <definedName name="XP">#REF!</definedName>
    <definedName name="xplan" hidden="1">#REF!</definedName>
    <definedName name="xref" hidden="1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#REF!</definedName>
    <definedName name="XREF_COLUMN_29" hidden="1">#REF!</definedName>
    <definedName name="XREF_COLUMN_3" hidden="1">#REF!</definedName>
    <definedName name="XREF_COLUMN_30" hidden="1">#REF!</definedName>
    <definedName name="XREF_COLUMN_31" hidden="1">#REF!</definedName>
    <definedName name="XREF_COLUMN_32" hidden="1">#REF!</definedName>
    <definedName name="XREF_COLUMN_33" hidden="1">#REF!</definedName>
    <definedName name="XREF_COLUMN_34" hidden="1">#REF!</definedName>
    <definedName name="XREF_COLUMN_35" hidden="1">#REF!</definedName>
    <definedName name="XREF_COLUMN_36" hidden="1">#REF!</definedName>
    <definedName name="XREF_COLUMN_38" hidden="1">#REF!</definedName>
    <definedName name="XREF_COLUMN_39" hidden="1">#REF!</definedName>
    <definedName name="XREF_COLUMN_4" hidden="1">#REF!</definedName>
    <definedName name="XREF_COLUMN_40" hidden="1">#REF!</definedName>
    <definedName name="XREF_COLUMN_42" hidden="1">#REF!</definedName>
    <definedName name="XREF_COLUMN_43" hidden="1">#REF!</definedName>
    <definedName name="XREF_COLUMN_45" hidden="1">#REF!</definedName>
    <definedName name="XREF_COLUMN_46" hidden="1">#REF!</definedName>
    <definedName name="XREF_COLUMN_47" hidden="1">#REF!</definedName>
    <definedName name="XREF_COLUMN_48" hidden="1">#REF!</definedName>
    <definedName name="XREF_COLUMN_49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_3" hidden="1">#REF!</definedName>
    <definedName name="XRefColumnsCount">7</definedName>
    <definedName name="XRefColumnsCount_1" hidden="1">7</definedName>
    <definedName name="XRefCopy1" hidden="1">#REF!</definedName>
    <definedName name="XRefCopy10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Row" hidden="1">#REF!</definedName>
    <definedName name="XRefCopy82Row" hidden="1">#REF!</definedName>
    <definedName name="XRefCopy83" hidden="1">#REF!</definedName>
    <definedName name="XRefCopy83Row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9">#REF!</definedName>
    <definedName name="XRefCopy99Row">#REF!</definedName>
    <definedName name="XRefCopy9Row" hidden="1">#REF!</definedName>
    <definedName name="XRefCopyRangeCount">1</definedName>
    <definedName name="XRefPaste1" hidden="1">#REF!</definedName>
    <definedName name="XRefPaste10" hidden="1">#REF!</definedName>
    <definedName name="XRefPaste10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Row" hidden="1">#REF!</definedName>
    <definedName name="XRefPaste118Row" hidden="1">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Row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1" hidden="1">#REF!</definedName>
    <definedName name="XRefPaste152" hidden="1">#REF!</definedName>
    <definedName name="XRefPaste153" hidden="1">#REF!</definedName>
    <definedName name="XRefPaste154" hidden="1">#REF!</definedName>
    <definedName name="XRefPaste155" hidden="1">#REF!</definedName>
    <definedName name="XRefPaste156" hidden="1">#REF!</definedName>
    <definedName name="XRefPaste157" hidden="1">#REF!</definedName>
    <definedName name="XRefPaste158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3" hidden="1">#REF!</definedName>
    <definedName name="XRefPaste74" hidden="1">#REF!</definedName>
    <definedName name="XRefPaste75" hidden="1">#REF!</definedName>
    <definedName name="XRefPaste75Row" hidden="1">#REF!</definedName>
    <definedName name="XRefPaste76" hidden="1">#REF!</definedName>
    <definedName name="XRefPaste77" hidden="1">#REF!</definedName>
    <definedName name="XRefPaste78" hidden="1">#REF!</definedName>
    <definedName name="XRefPaste78Row" hidden="1">#REF!</definedName>
    <definedName name="XRefPaste79" hidden="1">#REF!</definedName>
    <definedName name="XRefPaste7Row" hidden="1">#REF!</definedName>
    <definedName name="XRefPaste8" hidden="1">#REF!</definedName>
    <definedName name="XRefPaste80" hidden="1">#REF!</definedName>
    <definedName name="XRefPaste81" hidden="1">#REF!</definedName>
    <definedName name="XRefPaste82" hidden="1">#REF!</definedName>
    <definedName name="XRefPaste83" hidden="1">#REF!</definedName>
    <definedName name="XRefPaste84" hidden="1">#REF!</definedName>
    <definedName name="XRefPaste85" hidden="1">#REF!</definedName>
    <definedName name="XRefPaste86" hidden="1">#REF!</definedName>
    <definedName name="XRefPaste87" hidden="1">#REF!</definedName>
    <definedName name="XRefPaste88" hidden="1">#REF!</definedName>
    <definedName name="XRefPaste89" hidden="1">#REF!</definedName>
    <definedName name="XRefPaste8Row" hidden="1">#REF!</definedName>
    <definedName name="XRefPaste9" hidden="1">#REF!</definedName>
    <definedName name="XRefPaste90" hidden="1">#REF!</definedName>
    <definedName name="XRefPaste91" hidden="1">#REF!</definedName>
    <definedName name="XRefPaste92" hidden="1">#REF!</definedName>
    <definedName name="XRefPaste93" hidden="1">#REF!</definedName>
    <definedName name="XRefPaste94" hidden="1">#REF!</definedName>
    <definedName name="XRefPaste95" hidden="1">#REF!</definedName>
    <definedName name="XRefPaste96" hidden="1">#REF!</definedName>
    <definedName name="XRefPaste97" hidden="1">#REF!</definedName>
    <definedName name="XRefPaste98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>5</definedName>
    <definedName name="XRefPasteRangeCount_1" hidden="1">5</definedName>
    <definedName name="XRG">#N/A</definedName>
    <definedName name="XRH">#N/A</definedName>
    <definedName name="XS">#REF!</definedName>
    <definedName name="XT">#REF!</definedName>
    <definedName name="XTRACT">#N/A</definedName>
    <definedName name="xtrial">#REF!</definedName>
    <definedName name="xx" hidden="1">{"MDU Equipments",#N/A,FALSE,"Custos Equipamentos"}</definedName>
    <definedName name="XXW" hidden="1">{#N/A,#N/A,FALSE,"SIM95"}</definedName>
    <definedName name="xxx" hidden="1">#REF!</definedName>
    <definedName name="xxxx">#REF!</definedName>
    <definedName name="XXXXX" hidden="1">{"Fixed Assets equipments",#N/A,FALSE,"Import-inventory Flow"}</definedName>
    <definedName name="xxxxxooooo" hidden="1">#REF!</definedName>
    <definedName name="xxxxxx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xxxxxxxxx">#REF!</definedName>
    <definedName name="xxy" hidden="1">{#N/A,#N/A,FALSE,"SIM95"}</definedName>
    <definedName name="xyz">#REF!</definedName>
    <definedName name="y">#REF!</definedName>
    <definedName name="YAAPRCAP">#REF!</definedName>
    <definedName name="YAAPRCO">#REF!</definedName>
    <definedName name="YAAPRCOAL">#REF!</definedName>
    <definedName name="YAAPRDA">#REF!</definedName>
    <definedName name="YAAPRDEP">#REF!</definedName>
    <definedName name="YAAPREOS">#REF!</definedName>
    <definedName name="YAAPREQ">#REF!</definedName>
    <definedName name="YAAPRIAT">#REF!</definedName>
    <definedName name="YAAPRIBIT">#REF!</definedName>
    <definedName name="YAAPRINT">#REF!</definedName>
    <definedName name="YAAPRISN">#REF!</definedName>
    <definedName name="YAAPRNETCONT">#REF!</definedName>
    <definedName name="YAAPRSTEAM">#REF!</definedName>
    <definedName name="YAAPRTAX">#REF!</definedName>
    <definedName name="YAAPRTO">#REF!</definedName>
    <definedName name="YAAPRWHEEL">#REF!</definedName>
    <definedName name="YAAUGCAP">#REF!</definedName>
    <definedName name="YAAUGCO">#REF!</definedName>
    <definedName name="YAAUGCOAL">#REF!</definedName>
    <definedName name="YAAUGDA">#REF!</definedName>
    <definedName name="YAAUGDEP">#REF!</definedName>
    <definedName name="YAAUGEOS">#REF!</definedName>
    <definedName name="YAAUGEQ">#REF!</definedName>
    <definedName name="YAAUGIAT">#REF!</definedName>
    <definedName name="YAAUGIBIT">#REF!</definedName>
    <definedName name="YAAUGINT">#REF!</definedName>
    <definedName name="YAAUGISN">#REF!</definedName>
    <definedName name="YAAUGNETCONT">#REF!</definedName>
    <definedName name="YAAUGSTEAM">#REF!</definedName>
    <definedName name="YAAUGTAX">#REF!</definedName>
    <definedName name="YAAUGTO">#REF!</definedName>
    <definedName name="YAAUGWHEEL">#REF!</definedName>
    <definedName name="YACOTISN">#REF!</definedName>
    <definedName name="YADECCAP">#REF!</definedName>
    <definedName name="YADECCO">#REF!</definedName>
    <definedName name="YADECCOAL">#REF!</definedName>
    <definedName name="YADECDA">#REF!</definedName>
    <definedName name="YADECDEP">#REF!</definedName>
    <definedName name="YADECEOS">#REF!</definedName>
    <definedName name="YADECEQ">#REF!</definedName>
    <definedName name="YADECIAT">#REF!</definedName>
    <definedName name="YADECIBIT">#REF!</definedName>
    <definedName name="YADECINT">#REF!</definedName>
    <definedName name="YADECISN">#REF!</definedName>
    <definedName name="YADECNETCONT">#REF!</definedName>
    <definedName name="YADECSTEAM">#REF!</definedName>
    <definedName name="YADECTAX">#REF!</definedName>
    <definedName name="YADECTO">#REF!</definedName>
    <definedName name="YADECWHEEL">#REF!</definedName>
    <definedName name="YAFEBCAP">#REF!</definedName>
    <definedName name="YAFEBCO">#REF!</definedName>
    <definedName name="YAFEBCOAL">#REF!</definedName>
    <definedName name="YAFEBDA">#REF!</definedName>
    <definedName name="YAFEBDEP">#REF!</definedName>
    <definedName name="YAFEBEOS">#REF!</definedName>
    <definedName name="YAFEBEQ">#REF!</definedName>
    <definedName name="YAFEBIAT">#REF!</definedName>
    <definedName name="YAFEBIBIT">#REF!</definedName>
    <definedName name="YAFEBINT">#REF!</definedName>
    <definedName name="YAFEBISN">#REF!</definedName>
    <definedName name="YAFEBNETCONT">#REF!</definedName>
    <definedName name="YAFEBSTEAM">#REF!</definedName>
    <definedName name="YAFEBTAX">#REF!</definedName>
    <definedName name="YAFEBTO">#REF!</definedName>
    <definedName name="YAFEBWHEEL">#REF!</definedName>
    <definedName name="YAGWAPR">#REF!</definedName>
    <definedName name="YAGWAUG">#REF!</definedName>
    <definedName name="YAGWFEB">#REF!</definedName>
    <definedName name="YAGWJAN">#REF!</definedName>
    <definedName name="YAGWJUL">#REF!</definedName>
    <definedName name="YAGWJUN">#REF!</definedName>
    <definedName name="YAGWMAR">#REF!</definedName>
    <definedName name="YAGWMAY">#REF!</definedName>
    <definedName name="YAISNAPR">#REF!</definedName>
    <definedName name="YAISNFEB">#REF!</definedName>
    <definedName name="YAISNJAN">#REF!</definedName>
    <definedName name="YAISNJUN">#REF!</definedName>
    <definedName name="YAISNMAR">#REF!</definedName>
    <definedName name="YAISNMAY">#REF!</definedName>
    <definedName name="YAJANCAP">#REF!</definedName>
    <definedName name="YAJANCO">#REF!</definedName>
    <definedName name="YAJANCOAL">#REF!</definedName>
    <definedName name="YAJANDA">#REF!</definedName>
    <definedName name="YAJANDEP">#REF!</definedName>
    <definedName name="YAJANEOS">#REF!</definedName>
    <definedName name="YAJANEQ">#REF!</definedName>
    <definedName name="YAJANIAT">#REF!</definedName>
    <definedName name="YAJANIBIT">#REF!</definedName>
    <definedName name="YAJANINT">#REF!</definedName>
    <definedName name="YAJANISN">#REF!</definedName>
    <definedName name="YAJANNETCONT">#REF!</definedName>
    <definedName name="YAJANSTEAM">#REF!</definedName>
    <definedName name="YAJANTAX">#REF!</definedName>
    <definedName name="YAJANTO">#REF!</definedName>
    <definedName name="YAJANWHEEL">#REF!</definedName>
    <definedName name="YAJULCAP">#REF!</definedName>
    <definedName name="YAJULCO">#REF!</definedName>
    <definedName name="YAJULCOAL">#REF!</definedName>
    <definedName name="YAJULDA">#REF!</definedName>
    <definedName name="YAJULDEP">#REF!</definedName>
    <definedName name="YAJULEOS">#REF!</definedName>
    <definedName name="YAJULEQ">#REF!</definedName>
    <definedName name="YAJULIAT">#REF!</definedName>
    <definedName name="YAJULIBIT">#REF!</definedName>
    <definedName name="YAJULINT">#REF!</definedName>
    <definedName name="YAJULISN">#REF!</definedName>
    <definedName name="YAJULNETCONT">#REF!</definedName>
    <definedName name="YAJULSTEAM">#REF!</definedName>
    <definedName name="YAJULTAX">#REF!</definedName>
    <definedName name="YAJULTO">#REF!</definedName>
    <definedName name="YAJULWHEEL">#REF!</definedName>
    <definedName name="YAJULYCOAL">#REF!</definedName>
    <definedName name="YAJUNCAP">#REF!</definedName>
    <definedName name="YAJUNCO">#REF!</definedName>
    <definedName name="YAJUNCOAL">#REF!</definedName>
    <definedName name="YAJUNDA">#REF!</definedName>
    <definedName name="YAJUNDEP">#REF!</definedName>
    <definedName name="YAJUNEOS">#REF!</definedName>
    <definedName name="YAJUNEQ">#REF!</definedName>
    <definedName name="YAJUNIAT">#REF!</definedName>
    <definedName name="YAJUNIBIT">#REF!</definedName>
    <definedName name="YAJUNINT">#REF!</definedName>
    <definedName name="YAJUNISN">#REF!</definedName>
    <definedName name="YAJUNNETCONT">#REF!</definedName>
    <definedName name="YAJUNSTEAM">#REF!</definedName>
    <definedName name="YAJUNTAX">#REF!</definedName>
    <definedName name="YAJUNTO">#REF!</definedName>
    <definedName name="YAJUNWHEEL">#REF!</definedName>
    <definedName name="YAMARCAP">#REF!</definedName>
    <definedName name="YAMARCO">#REF!</definedName>
    <definedName name="YAMARCOAL">#REF!</definedName>
    <definedName name="YAMARDA">#REF!</definedName>
    <definedName name="YAMARDEP">#REF!</definedName>
    <definedName name="YAMAREOS">#REF!</definedName>
    <definedName name="YAMAREQ">#REF!</definedName>
    <definedName name="YAMARIAT">#REF!</definedName>
    <definedName name="YAMARIBIT">#REF!</definedName>
    <definedName name="YAMARINT">#REF!</definedName>
    <definedName name="YAMARISN">#REF!</definedName>
    <definedName name="YAMARNETCONT">#REF!</definedName>
    <definedName name="YAMARSTEAM">#REF!</definedName>
    <definedName name="YAMARTAX">#REF!</definedName>
    <definedName name="YAMARTO">#REF!</definedName>
    <definedName name="YAMARWHEEL">#REF!</definedName>
    <definedName name="YAMAYCAP">#REF!</definedName>
    <definedName name="YAMAYCO">#REF!</definedName>
    <definedName name="YAMAYCOAL">#REF!</definedName>
    <definedName name="YAMAYDA">#REF!</definedName>
    <definedName name="YAMAYDEP">#REF!</definedName>
    <definedName name="YAMAYEOS">#REF!</definedName>
    <definedName name="YAMAYEQ">#REF!</definedName>
    <definedName name="YAMAYIAT">#REF!</definedName>
    <definedName name="YAMAYIBIT">#REF!</definedName>
    <definedName name="YAMAYINT">#REF!</definedName>
    <definedName name="YAMAYISN">#REF!</definedName>
    <definedName name="YAMAYNETCONT">#REF!</definedName>
    <definedName name="YAMAYSTEAM">#REF!</definedName>
    <definedName name="YAMAYTAX">#REF!</definedName>
    <definedName name="YAMAYTO">#REF!</definedName>
    <definedName name="YAMAYWHEEL">#REF!</definedName>
    <definedName name="YAMIAPR">#REF!</definedName>
    <definedName name="YAMIAUG">#REF!</definedName>
    <definedName name="YAMIDEC">#REF!</definedName>
    <definedName name="YAMIFEB">#REF!</definedName>
    <definedName name="YAMIJAN">#REF!</definedName>
    <definedName name="YAMIJUL">#REF!</definedName>
    <definedName name="YAMIJUN">#REF!</definedName>
    <definedName name="YAMIMAR">#REF!</definedName>
    <definedName name="YAMIMAY">#REF!</definedName>
    <definedName name="YAMINOV">#REF!</definedName>
    <definedName name="YAMIOCT">#REF!</definedName>
    <definedName name="YAMISEP">#REF!</definedName>
    <definedName name="YANOVCAP">#REF!</definedName>
    <definedName name="YANOVCO">#REF!</definedName>
    <definedName name="YANOVCOAL">#REF!</definedName>
    <definedName name="YANOVDA">#REF!</definedName>
    <definedName name="YANOVDEP">#REF!</definedName>
    <definedName name="YANOVEOS">#REF!</definedName>
    <definedName name="YANOVEQ">#REF!</definedName>
    <definedName name="YANOVIAT">#REF!</definedName>
    <definedName name="YANOVIBIT">#REF!</definedName>
    <definedName name="YANOVINT">#REF!</definedName>
    <definedName name="YANOVISN">#REF!</definedName>
    <definedName name="YANOVNETCONT">#REF!</definedName>
    <definedName name="YANOVSTEAM">#REF!</definedName>
    <definedName name="YANOVTAX">#REF!</definedName>
    <definedName name="YANOVTO">#REF!</definedName>
    <definedName name="YANOVWHEEL">#REF!</definedName>
    <definedName name="YAOCTCAP">#REF!</definedName>
    <definedName name="YAOCTCO">#REF!</definedName>
    <definedName name="YAOCTCOAL">#REF!</definedName>
    <definedName name="YAOCTDA">#REF!</definedName>
    <definedName name="YAOCTDEP">#REF!</definedName>
    <definedName name="YAOCTEOS">#REF!</definedName>
    <definedName name="YAOCTEQ">#REF!</definedName>
    <definedName name="YAOCTIAT">#REF!</definedName>
    <definedName name="YAOCTIBIT">#REF!</definedName>
    <definedName name="YAOCTINT">#REF!</definedName>
    <definedName name="YAOCTISN">#REF!</definedName>
    <definedName name="YAOCTNETCONT">#REF!</definedName>
    <definedName name="YAOCTSTEAM">#REF!</definedName>
    <definedName name="YAOCTTAX">#REF!</definedName>
    <definedName name="YAOCTTO">#REF!</definedName>
    <definedName name="YAOCTWHEEL">#REF!</definedName>
    <definedName name="YASEPCAP">#REF!</definedName>
    <definedName name="YASEPCO">#REF!</definedName>
    <definedName name="YASEPCOAL">#REF!</definedName>
    <definedName name="YASEPDA">#REF!</definedName>
    <definedName name="YASEPDEP">#REF!</definedName>
    <definedName name="YASEPEOS">#REF!</definedName>
    <definedName name="YASEPEQ">#REF!</definedName>
    <definedName name="YASEPIAT">#REF!</definedName>
    <definedName name="YASEPIBIT">#REF!</definedName>
    <definedName name="YASEPINT">#REF!</definedName>
    <definedName name="YASEPISN">#REF!</definedName>
    <definedName name="YASEPNETCONT">#REF!</definedName>
    <definedName name="YASEPSTEAM">#REF!</definedName>
    <definedName name="YASEPTAX">#REF!</definedName>
    <definedName name="YASEPTO">#REF!</definedName>
    <definedName name="YASEPWHEEL">#REF!</definedName>
    <definedName name="yb" hidden="1">#REF!</definedName>
    <definedName name="YBAPRBANKINT">#REF!</definedName>
    <definedName name="YBAPRCAP">#REF!</definedName>
    <definedName name="YBAPRCO">#REF!</definedName>
    <definedName name="YBAPRCOAL">#REF!</definedName>
    <definedName name="YBAPRDA">#REF!</definedName>
    <definedName name="YBAPRDEP">#REF!</definedName>
    <definedName name="YBAPREOS">#REF!</definedName>
    <definedName name="YBAPREQ">#REF!</definedName>
    <definedName name="YBAPRIAT">#REF!</definedName>
    <definedName name="YBAPRIBIT">#REF!</definedName>
    <definedName name="YBAPRINT">#REF!</definedName>
    <definedName name="YBAPRNETCONT">#REF!</definedName>
    <definedName name="YBAPRSTEAM">#REF!</definedName>
    <definedName name="YBAPRTAX">#REF!</definedName>
    <definedName name="YBAPRTO">#REF!</definedName>
    <definedName name="YBAPRWHEEL">#REF!</definedName>
    <definedName name="YBAUGBANKINT">#REF!</definedName>
    <definedName name="YBAUGCAP">#REF!</definedName>
    <definedName name="YBAUGCO">#REF!</definedName>
    <definedName name="YBAUGCOAL">#REF!</definedName>
    <definedName name="YBAUGDA">#REF!</definedName>
    <definedName name="YBAUGDEP">#REF!</definedName>
    <definedName name="YBAUGEOS">#REF!</definedName>
    <definedName name="YBAUGEQ">#REF!</definedName>
    <definedName name="YBAUGIAT">#REF!</definedName>
    <definedName name="YBAUGIBIT">#REF!</definedName>
    <definedName name="YBAUGINT">#REF!</definedName>
    <definedName name="YBAUGNETCONT">#REF!</definedName>
    <definedName name="YBAUGSTEAM">#REF!</definedName>
    <definedName name="YBAUGTAX">#REF!</definedName>
    <definedName name="YBAUGWHEEL">#REF!</definedName>
    <definedName name="YBDECBANKINT">#REF!</definedName>
    <definedName name="YBDECCAP">#REF!</definedName>
    <definedName name="YBDECCO">#REF!</definedName>
    <definedName name="YBDECCOAL">#REF!</definedName>
    <definedName name="YBDECDA">#REF!</definedName>
    <definedName name="YBDECDEP">#REF!</definedName>
    <definedName name="YBDECEOS">#REF!</definedName>
    <definedName name="YBDECEQ">#REF!</definedName>
    <definedName name="YBDECGW">#REF!</definedName>
    <definedName name="YBDECIAT">#REF!</definedName>
    <definedName name="YBDECIBIT">#REF!</definedName>
    <definedName name="YBDECINT">#REF!</definedName>
    <definedName name="YBDECISN">#REF!</definedName>
    <definedName name="YBDECNETCONT">#REF!</definedName>
    <definedName name="YBDECSTEAM">#REF!</definedName>
    <definedName name="YBDECTAX">#REF!</definedName>
    <definedName name="YBDECWHEEL">#REF!</definedName>
    <definedName name="YBFEBBANKINT">#REF!</definedName>
    <definedName name="YBFEBCAP">#REF!</definedName>
    <definedName name="YBFEBCO">#REF!</definedName>
    <definedName name="YBFEBCOAL">#REF!</definedName>
    <definedName name="YBFEBDA">#REF!</definedName>
    <definedName name="YBFEBDEP">#REF!</definedName>
    <definedName name="YBFEBEOS">#REF!</definedName>
    <definedName name="YBFEBEQ">#REF!</definedName>
    <definedName name="YBFEBIAT">#REF!</definedName>
    <definedName name="YBFEBIBIT">#REF!</definedName>
    <definedName name="YBFEBINT">#REF!</definedName>
    <definedName name="YBFEBNETCONT">#REF!</definedName>
    <definedName name="YBFEBSTEAM">#REF!</definedName>
    <definedName name="YBFEBTAX">#REF!</definedName>
    <definedName name="YBFEBTO">#REF!</definedName>
    <definedName name="YBFEBWHEEL">#REF!</definedName>
    <definedName name="YBISNAPR">#REF!</definedName>
    <definedName name="YBISNAUG">#REF!</definedName>
    <definedName name="YBISNDEC">#REF!</definedName>
    <definedName name="YBISNFEB">#REF!</definedName>
    <definedName name="YBISNJAN">#REF!</definedName>
    <definedName name="YBISNJUL">#REF!</definedName>
    <definedName name="YBISNJUN">#REF!</definedName>
    <definedName name="YBISNMAR">#REF!</definedName>
    <definedName name="YBISNMAY">#REF!</definedName>
    <definedName name="YBISNNOV">#REF!</definedName>
    <definedName name="YBISNOCT">#REF!</definedName>
    <definedName name="YBISNSEP">#REF!</definedName>
    <definedName name="YBJANBANKINT">#REF!</definedName>
    <definedName name="YBJANCAP">#REF!</definedName>
    <definedName name="YBJANCO">#REF!</definedName>
    <definedName name="YBJANCOAL">#REF!</definedName>
    <definedName name="YBJANDA">#REF!</definedName>
    <definedName name="YBJANDEP">#REF!</definedName>
    <definedName name="YBJANEOS">#REF!</definedName>
    <definedName name="YBJANEQ">#REF!</definedName>
    <definedName name="YBJANIAT">#REF!</definedName>
    <definedName name="YBJANIBIT">#REF!</definedName>
    <definedName name="YBJANINT">#REF!</definedName>
    <definedName name="YBJANNETCONT">#REF!</definedName>
    <definedName name="YBJANSTEAM">#REF!</definedName>
    <definedName name="YBJANTAX">#REF!</definedName>
    <definedName name="YBJANTO">#REF!</definedName>
    <definedName name="YBJANWHEEL">#REF!</definedName>
    <definedName name="YBJULBANKINT">#REF!</definedName>
    <definedName name="YBJULCAP">#REF!</definedName>
    <definedName name="YBJULCO">#REF!</definedName>
    <definedName name="YBJULCOAL">#REF!</definedName>
    <definedName name="YBJULDA">#REF!</definedName>
    <definedName name="YBJULDEP">#REF!</definedName>
    <definedName name="YBJULEOS">#REF!</definedName>
    <definedName name="YBJULEQ">#REF!</definedName>
    <definedName name="YBJULIAT">#REF!</definedName>
    <definedName name="YBJULIBIT">#REF!</definedName>
    <definedName name="YBJULINT">#REF!</definedName>
    <definedName name="YBJULNETCONT">#REF!</definedName>
    <definedName name="YBJULSTEAM">#REF!</definedName>
    <definedName name="YBJULTAX">#REF!</definedName>
    <definedName name="YBJULTO">#REF!</definedName>
    <definedName name="YBJULWHEEL">#REF!</definedName>
    <definedName name="YBJUNBANKINT">#REF!</definedName>
    <definedName name="YBJUNCAP">#REF!</definedName>
    <definedName name="YBJUNCO">#REF!</definedName>
    <definedName name="YBJUNCOAL">#REF!</definedName>
    <definedName name="YBJUNDA">#REF!</definedName>
    <definedName name="YBJUNDEP">#REF!</definedName>
    <definedName name="YBJUNEOS">#REF!</definedName>
    <definedName name="YBJUNEQ">#REF!</definedName>
    <definedName name="YBJUNIAT">#REF!</definedName>
    <definedName name="YBJUNIBIT">#REF!</definedName>
    <definedName name="YBJUNINT">#REF!</definedName>
    <definedName name="YBJUNNETCONT">#REF!</definedName>
    <definedName name="YBJUNSTEAM">#REF!</definedName>
    <definedName name="YBJUNTAX">#REF!</definedName>
    <definedName name="YBJUNTO">#REF!</definedName>
    <definedName name="YBJUNWHEEL">#REF!</definedName>
    <definedName name="YBMARBANKINT">#REF!</definedName>
    <definedName name="YBMARCAP">#REF!</definedName>
    <definedName name="YBMARCO">#REF!</definedName>
    <definedName name="YBMARCOAL">#REF!</definedName>
    <definedName name="YBMARDA">#REF!</definedName>
    <definedName name="YBMARDEP">#REF!</definedName>
    <definedName name="YBMAREOS">#REF!</definedName>
    <definedName name="YBMAREQ">#REF!</definedName>
    <definedName name="YBMARIAT">#REF!</definedName>
    <definedName name="YBMARIBIT">#REF!</definedName>
    <definedName name="YBMARINT">#REF!</definedName>
    <definedName name="YBMARNETCONT">#REF!</definedName>
    <definedName name="YBMARSTEAM">#REF!</definedName>
    <definedName name="YBMARTAX">#REF!</definedName>
    <definedName name="YBMARTO">#REF!</definedName>
    <definedName name="YBMARWHEEL">#REF!</definedName>
    <definedName name="YBMAYBANKINT">#REF!</definedName>
    <definedName name="YBMAYCAP">#REF!</definedName>
    <definedName name="YBMAYCO">#REF!</definedName>
    <definedName name="YBMAYCOAL">#REF!</definedName>
    <definedName name="YBMAYDA">#REF!</definedName>
    <definedName name="YBMAYDEP">#REF!</definedName>
    <definedName name="YBMAYEOS">#REF!</definedName>
    <definedName name="YBMAYEQ">#REF!</definedName>
    <definedName name="YBMAYIAT">#REF!</definedName>
    <definedName name="YBMAYIBIT">#REF!</definedName>
    <definedName name="YBMAYINT">#REF!</definedName>
    <definedName name="YBMAYNETCONT">#REF!</definedName>
    <definedName name="YBMAYSTEAM">#REF!</definedName>
    <definedName name="YBMAYTAX">#REF!</definedName>
    <definedName name="YBMAYTO">#REF!</definedName>
    <definedName name="YBMAYWHEEL">#REF!</definedName>
    <definedName name="YBMIAPR">#REF!</definedName>
    <definedName name="YBMIAUG">#REF!</definedName>
    <definedName name="YBMIDEC">#REF!</definedName>
    <definedName name="YBMIFEB">#REF!</definedName>
    <definedName name="YBMIJAN">#REF!</definedName>
    <definedName name="YBMIJUL">#REF!</definedName>
    <definedName name="YBMIJUN">#REF!</definedName>
    <definedName name="YBMIMAR">#REF!</definedName>
    <definedName name="YBMINOV">#REF!</definedName>
    <definedName name="YBMIOCT">#REF!</definedName>
    <definedName name="YBMISEP">#REF!</definedName>
    <definedName name="YBNOVCAP">#REF!</definedName>
    <definedName name="YBNOVCO">#REF!</definedName>
    <definedName name="YBNOVCOAL">#REF!</definedName>
    <definedName name="YBNOVDA">#REF!</definedName>
    <definedName name="YBNOVDEP">#REF!</definedName>
    <definedName name="YBNOVEOS">#REF!</definedName>
    <definedName name="YBNOVEQ">#REF!</definedName>
    <definedName name="YBNOVIAT">#REF!</definedName>
    <definedName name="YBNOVIBIT">#REF!</definedName>
    <definedName name="YBNOVINT">#REF!</definedName>
    <definedName name="YBNOVNETCONT">#REF!</definedName>
    <definedName name="YBNOVSTEAM">#REF!</definedName>
    <definedName name="YBNOVTAX">#REF!</definedName>
    <definedName name="YBNOVWHEEL">#REF!</definedName>
    <definedName name="YBOCTBANKINT">#REF!</definedName>
    <definedName name="YBOCTCAP">#REF!</definedName>
    <definedName name="YBOCTCO">#REF!</definedName>
    <definedName name="YBOCTCOAL">#REF!</definedName>
    <definedName name="YBOCTDA">#REF!</definedName>
    <definedName name="YBOCTDEP">#REF!</definedName>
    <definedName name="YBOCTEOS">#REF!</definedName>
    <definedName name="YBOCTEQ">#REF!</definedName>
    <definedName name="YBOCTIAT">#REF!</definedName>
    <definedName name="YBOCTIBIT">#REF!</definedName>
    <definedName name="YBOCTINT">#REF!</definedName>
    <definedName name="YBOCTNETCONT">#REF!</definedName>
    <definedName name="YBOCTSTEAM">#REF!</definedName>
    <definedName name="YBOCTTAX">#REF!</definedName>
    <definedName name="YBOCTWHEEL">#REF!</definedName>
    <definedName name="YBOJANCO">#REF!</definedName>
    <definedName name="YBSEPBANKINT">#REF!</definedName>
    <definedName name="YBSEPCAP">#REF!</definedName>
    <definedName name="YBSEPCO">#REF!</definedName>
    <definedName name="YBSEPCOAL">#REF!</definedName>
    <definedName name="YBSEPDA">#REF!</definedName>
    <definedName name="YBSEPDEP">#REF!</definedName>
    <definedName name="YBSEPEOS">#REF!</definedName>
    <definedName name="YBSEPEQ">#REF!</definedName>
    <definedName name="YBSEPIAT">#REF!</definedName>
    <definedName name="YBSEPIBIT">#REF!</definedName>
    <definedName name="YBSEPINT">#REF!</definedName>
    <definedName name="YBSEPNETCONT">#REF!</definedName>
    <definedName name="YBSEPSTEAM">#REF!</definedName>
    <definedName name="YBSEPTAX">#REF!</definedName>
    <definedName name="YBSEPWHEEL">#REF!</definedName>
    <definedName name="YD">#REF!</definedName>
    <definedName name="YEAR">#N/A</definedName>
    <definedName name="Year_1">#N/A</definedName>
    <definedName name="Year_2">#N/A</definedName>
    <definedName name="Year_3">#N/A</definedName>
    <definedName name="Year_4">#N/A</definedName>
    <definedName name="Year_5">#N/A</definedName>
    <definedName name="YearLookup">#REF!</definedName>
    <definedName name="yes" hidden="1">{#N/A,#N/A,FALSE,"Aging Summary";#N/A,#N/A,FALSE,"Ratio Analysis";#N/A,#N/A,FALSE,"Test 120 Day Accts";#N/A,#N/A,FALSE,"Tickmarks"}</definedName>
    <definedName name="YESNO">#REF!</definedName>
    <definedName name="YL">#REF!</definedName>
    <definedName name="YMISNAPR">#REF!</definedName>
    <definedName name="YO">#REF!</definedName>
    <definedName name="you">#REF!</definedName>
    <definedName name="YP">#REF!</definedName>
    <definedName name="YPF_FORMAT">#REF!</definedName>
    <definedName name="YS">#REF!</definedName>
    <definedName name="YT">#REF!</definedName>
    <definedName name="YTD">#N/A</definedName>
    <definedName name="YTDACTAPRFEE">#REF!</definedName>
    <definedName name="YTDACTAPRINT">#REF!</definedName>
    <definedName name="YTDACTAUGFEE">#REF!</definedName>
    <definedName name="YTDACTAUGINT">#REF!</definedName>
    <definedName name="YTDACTDECFEE">#REF!</definedName>
    <definedName name="YTDACTDECINT">#REF!</definedName>
    <definedName name="YTDACTFEBFEE">#REF!</definedName>
    <definedName name="YTDACTFEBINT">#REF!</definedName>
    <definedName name="YTDACTJANFEE">#REF!</definedName>
    <definedName name="YTDACTJANINT">#REF!</definedName>
    <definedName name="YTDACTJULFEE">#REF!</definedName>
    <definedName name="YTDACTJULINT">#REF!</definedName>
    <definedName name="YTDACTJUNFEE">#REF!</definedName>
    <definedName name="YTDACTJUNINT">#REF!</definedName>
    <definedName name="YTDACTMARFEE">#REF!</definedName>
    <definedName name="YTDACTMARINT">#REF!</definedName>
    <definedName name="YTDACTMAYFEE">#REF!</definedName>
    <definedName name="YTDACTMAYINT">#REF!</definedName>
    <definedName name="YTDACTNOVFEE">#REF!</definedName>
    <definedName name="YTDACTNOVINT">#REF!</definedName>
    <definedName name="YTDACTOCTFEE">#REF!</definedName>
    <definedName name="YTDACTOCTINT">#REF!</definedName>
    <definedName name="YTDACTSEPFEE">#REF!</definedName>
    <definedName name="YTDACTSEPINT">#REF!</definedName>
    <definedName name="YTDBUDAPRFEE">#REF!</definedName>
    <definedName name="YTDBUDAPRINT">#REF!</definedName>
    <definedName name="YTDBUDAUGFEE">#REF!</definedName>
    <definedName name="YTDBUDAUGINT">#REF!</definedName>
    <definedName name="YTDBUDDECFEE">#REF!</definedName>
    <definedName name="YTDBUDDECINT">#REF!</definedName>
    <definedName name="YTDBUDFEBFEE">#REF!</definedName>
    <definedName name="YTDBUDFEBINT">#REF!</definedName>
    <definedName name="YTDBUDJANFEE">#REF!</definedName>
    <definedName name="YTDBUDJANINT">#REF!</definedName>
    <definedName name="YTDBUDJULFEE">#REF!</definedName>
    <definedName name="YTDBUDJULINT">#REF!</definedName>
    <definedName name="YTDBUDJUNFEE">#REF!</definedName>
    <definedName name="YTDBUDJUNINT">#REF!</definedName>
    <definedName name="YTDBUDMARFEE">#REF!</definedName>
    <definedName name="YTDBUDMARINT">#REF!</definedName>
    <definedName name="YTDBUDMAYFEE">#REF!</definedName>
    <definedName name="YTDBUDMAYINT">#REF!</definedName>
    <definedName name="YTDBUDNOVFEE">#REF!</definedName>
    <definedName name="YTDBUDNOVINT">#REF!</definedName>
    <definedName name="YTDBUDOCTFEE">#REF!</definedName>
    <definedName name="YTDBUDOCTINT">#REF!</definedName>
    <definedName name="YTDBUDSEPINT">#REF!</definedName>
    <definedName name="ytdPriorMth">#REF!</definedName>
    <definedName name="yy" hidden="1">{"Fecha_Novembro",#N/A,FALSE,"FECHAMENTO-2002 ";"Defer_Novembro",#N/A,FALSE,"DIFERIDO";"Pis_Novembro",#N/A,FALSE,"PIS COFINS";"Iss_Novembro",#N/A,FALSE,"ISS"}</definedName>
    <definedName name="YYY" hidden="1">{#N/A,#N/A,FALSE,"SIM95"}</definedName>
    <definedName name="yyyy" hidden="1">{#N/A,#N/A,FALSE,"Aging Summary";#N/A,#N/A,FALSE,"Ratio Analysis";#N/A,#N/A,FALSE,"Test 120 Day Accts";#N/A,#N/A,FALSE,"Tickmarks"}</definedName>
    <definedName name="YYYYY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yyyyyy" hidden="1">{"Fecha_Setembro",#N/A,FALSE,"FECHAMENTO-2002 ";"Defer_Setembro",#N/A,FALSE,"DIFERIDO";"Pis_Setembro",#N/A,FALSE,"PIS COFINS";"Iss_Setembro",#N/A,FALSE,"ISS"}</definedName>
    <definedName name="yyyyyyy" hidden="1">{#N/A,#N/A,FALSE,"HONORÁRIOS"}</definedName>
    <definedName name="yyyyyyyy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YYZ" hidden="1">{#N/A,#N/A,FALSE,"SIM95"}</definedName>
    <definedName name="Z">#REF!</definedName>
    <definedName name="Z_02B13A4A_FC5F_4F48_B0B3_5EAEDDC95ABC_.wvu.FilterData" hidden="1">#REF!</definedName>
    <definedName name="Z_02B13A4A_FC5F_4F48_B0B3_5EAEDDC95ABC_.wvu.PrintArea" hidden="1">#REF!</definedName>
    <definedName name="Z_1">#REF!</definedName>
    <definedName name="Z_3">#REF!</definedName>
    <definedName name="Z_9C86A621_3162_11D2_9691_080009CC7103_.wvu.Rows" hidden="1">#REF!,#REF!</definedName>
    <definedName name="Z_9C86A622_3162_11D2_9691_080009CC7103_.wvu.Rows" hidden="1">#REF!,#REF!</definedName>
    <definedName name="Z_9C86A623_3162_11D2_9691_080009CC7103_.wvu.Rows" hidden="1">#REF!,#REF!</definedName>
    <definedName name="Z_9C86A624_3162_11D2_9691_080009CC7103_.wvu.Rows" hidden="1">#REF!,#REF!</definedName>
    <definedName name="Z_9C86A626_3162_11D2_9691_080009CC7103_.wvu.Rows" hidden="1">#REF!,#REF!</definedName>
    <definedName name="Z_D68BB41E_D2D2_4D29_B750_BEA70A594FF0_.wvu.PrintArea" hidden="1">#REF!</definedName>
    <definedName name="Z_D68BB41E_D2D2_4D29_B750_BEA70A594FF0_.wvu.Rows" hidden="1">#REF!,#REF!</definedName>
    <definedName name="Z757Z120">#REF!</definedName>
    <definedName name="ZD">#REF!</definedName>
    <definedName name="zE" hidden="1">1</definedName>
    <definedName name="ZEFZE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zero">#REF!</definedName>
    <definedName name="zero2">#REF!</definedName>
    <definedName name="ZL">#REF!</definedName>
    <definedName name="ZO">#REF!</definedName>
    <definedName name="ZOB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ZONAX">#REF!</definedName>
    <definedName name="ZP">#REF!</definedName>
    <definedName name="ZS">#REF!</definedName>
    <definedName name="ZT">#REF!</definedName>
    <definedName name="ZZ">#REF!</definedName>
    <definedName name="zzz" hidden="1">{#N/A,#N/A,FALSE,"P&amp;LZONE";#N/A,#N/A,FALSE,"P&amp;Lgreece";#N/A,#N/A,FALSE,"P&amp;Legypt";#N/A,#N/A,FALSE,"P&amp;Lbulgaria";#N/A,#N/A,FALSE,"P&amp;Lhungary";#N/A,#N/A,FALSE,"P&amp;Lpoland";#N/A,#N/A,FALSE,"P&amp;Lrussia";#N/A,#N/A,FALSE,"P&amp;Llithuania";#N/A,#N/A,FALSE,"P&amp;Lczech"}</definedName>
    <definedName name="ZZZ_Control" hidden="1">{"'COMBUSTÍVEIS'!$A$1:$K$88"}</definedName>
    <definedName name="zzzz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דולר_נקטרינ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9" l="1"/>
  <c r="E83" i="1"/>
  <c r="E82" i="1"/>
  <c r="E81" i="1"/>
  <c r="D19" i="9"/>
  <c r="L4" i="1"/>
  <c r="D23" i="9"/>
  <c r="F19" i="11" l="1"/>
  <c r="F16" i="11"/>
  <c r="D82" i="1"/>
  <c r="C81" i="1" s="1"/>
  <c r="M32" i="1" s="1"/>
  <c r="D83" i="1"/>
  <c r="K18" i="1"/>
  <c r="N18" i="1" s="1"/>
  <c r="I18" i="1"/>
  <c r="L24" i="1"/>
  <c r="L20" i="1"/>
  <c r="L17" i="1"/>
  <c r="I32" i="1"/>
  <c r="K32" i="1"/>
  <c r="L32" i="1" s="1"/>
  <c r="N32" i="1"/>
  <c r="K31" i="1"/>
  <c r="N31" i="1" s="1"/>
  <c r="K17" i="1"/>
  <c r="M17" i="1" s="1"/>
  <c r="J8" i="12"/>
  <c r="P32" i="1" l="1"/>
  <c r="M18" i="1"/>
  <c r="O18" i="1" s="1"/>
  <c r="L18" i="1"/>
  <c r="L31" i="1"/>
  <c r="O32" i="1"/>
  <c r="S32" i="1" l="1"/>
  <c r="P18" i="1"/>
  <c r="R18" i="1" s="1"/>
  <c r="T32" i="1"/>
  <c r="Q18" i="1" l="1"/>
  <c r="U18" i="1" s="1"/>
  <c r="D31" i="10" l="1"/>
  <c r="J15" i="12" s="1"/>
  <c r="D7" i="11"/>
  <c r="F7" i="11" s="1"/>
  <c r="G7" i="11" s="1"/>
  <c r="D13" i="10" s="1"/>
  <c r="N24" i="1"/>
  <c r="M20" i="1"/>
  <c r="K30" i="1"/>
  <c r="L30" i="1" s="1"/>
  <c r="C75" i="1"/>
  <c r="D76" i="1" s="1"/>
  <c r="E76" i="1" s="1"/>
  <c r="E74" i="1"/>
  <c r="I30" i="1" s="1"/>
  <c r="D9" i="11"/>
  <c r="D30" i="10"/>
  <c r="D16" i="10"/>
  <c r="D20" i="9"/>
  <c r="D12" i="9"/>
  <c r="D20" i="10"/>
  <c r="D19" i="10"/>
  <c r="D18" i="9"/>
  <c r="D17" i="9"/>
  <c r="D27" i="10"/>
  <c r="K10" i="1"/>
  <c r="D11" i="11"/>
  <c r="F11" i="11" s="1"/>
  <c r="D5" i="11"/>
  <c r="F5" i="11" s="1"/>
  <c r="G5" i="11" s="1"/>
  <c r="D12" i="10" s="1"/>
  <c r="D49" i="10" s="1"/>
  <c r="F49" i="10" s="1"/>
  <c r="D3" i="11"/>
  <c r="F3" i="11" s="1"/>
  <c r="G3" i="11" s="1"/>
  <c r="D14" i="10" s="1"/>
  <c r="N10" i="1" l="1"/>
  <c r="L10" i="1"/>
  <c r="M30" i="1"/>
  <c r="N30" i="1"/>
  <c r="F67" i="10"/>
  <c r="E75" i="1"/>
  <c r="C59" i="1"/>
  <c r="M10" i="1" s="1"/>
  <c r="H11" i="11"/>
  <c r="D28" i="10"/>
  <c r="P30" i="1" l="1"/>
  <c r="O30" i="1"/>
  <c r="D18" i="10"/>
  <c r="D21" i="9"/>
  <c r="S30" i="1"/>
  <c r="T30" i="1"/>
  <c r="I11" i="11"/>
  <c r="F52" i="10" s="1"/>
  <c r="D60" i="1"/>
  <c r="E59" i="1"/>
  <c r="I10" i="1" s="1"/>
  <c r="E60" i="1" l="1"/>
  <c r="O10" i="1"/>
  <c r="P10" i="1"/>
  <c r="R10" i="1" l="1"/>
  <c r="Q10" i="1"/>
  <c r="U10" i="1" l="1"/>
  <c r="D38" i="9" l="1"/>
  <c r="C38" i="9"/>
  <c r="H11" i="7"/>
  <c r="H9" i="7"/>
  <c r="I11" i="7"/>
  <c r="I9" i="7"/>
  <c r="F11" i="7"/>
  <c r="F9" i="7"/>
  <c r="C11" i="7"/>
  <c r="C9" i="7"/>
  <c r="C71" i="1"/>
  <c r="D72" i="1" s="1"/>
  <c r="E72" i="1" s="1"/>
  <c r="I16" i="1" s="1"/>
  <c r="C65" i="1"/>
  <c r="D66" i="1" s="1"/>
  <c r="C68" i="1"/>
  <c r="D69" i="1" s="1"/>
  <c r="E69" i="1" s="1"/>
  <c r="C42" i="1"/>
  <c r="D43" i="1" s="1"/>
  <c r="E43" i="1" s="1"/>
  <c r="C8" i="1"/>
  <c r="C9" i="1" s="1"/>
  <c r="E9" i="1" s="1"/>
  <c r="C39" i="1"/>
  <c r="D40" i="1" s="1"/>
  <c r="E40" i="1" s="1"/>
  <c r="I22" i="1" s="1"/>
  <c r="C62" i="1"/>
  <c r="M24" i="1" s="1"/>
  <c r="C5" i="1"/>
  <c r="D6" i="1" s="1"/>
  <c r="D6" i="5"/>
  <c r="E17" i="2"/>
  <c r="D18" i="2"/>
  <c r="D17" i="2"/>
  <c r="F9" i="2"/>
  <c r="E5" i="2"/>
  <c r="D6" i="2"/>
  <c r="D5" i="2"/>
  <c r="C49" i="1"/>
  <c r="C50" i="1" s="1"/>
  <c r="E50" i="1" s="1"/>
  <c r="C45" i="1"/>
  <c r="C24" i="1"/>
  <c r="E24" i="1" s="1"/>
  <c r="D22" i="1"/>
  <c r="E22" i="1" s="1"/>
  <c r="I15" i="3"/>
  <c r="K15" i="3" s="1"/>
  <c r="D30" i="1"/>
  <c r="D29" i="1" s="1"/>
  <c r="L6" i="3"/>
  <c r="I6" i="3"/>
  <c r="K6" i="3" s="1"/>
  <c r="C6" i="4"/>
  <c r="C7" i="4" s="1"/>
  <c r="V13" i="7"/>
  <c r="Q13" i="7"/>
  <c r="L13" i="7"/>
  <c r="H13" i="7"/>
  <c r="H11" i="6"/>
  <c r="R9" i="7"/>
  <c r="S9" i="7" s="1"/>
  <c r="M9" i="7"/>
  <c r="N9" i="7" s="1"/>
  <c r="P9" i="7" s="1"/>
  <c r="V13" i="6"/>
  <c r="Q13" i="6"/>
  <c r="L13" i="6"/>
  <c r="G13" i="6"/>
  <c r="R9" i="6"/>
  <c r="S9" i="6" s="1"/>
  <c r="M9" i="6"/>
  <c r="N9" i="6" s="1"/>
  <c r="P9" i="6" s="1"/>
  <c r="F13" i="6"/>
  <c r="C7" i="5"/>
  <c r="E6" i="5"/>
  <c r="F6" i="5" s="1"/>
  <c r="E5" i="5"/>
  <c r="E7" i="5" s="1"/>
  <c r="D16" i="3"/>
  <c r="E15" i="3"/>
  <c r="F15" i="3" s="1"/>
  <c r="F14" i="3"/>
  <c r="D7" i="3"/>
  <c r="F6" i="3"/>
  <c r="F5" i="3"/>
  <c r="D19" i="2"/>
  <c r="E18" i="2"/>
  <c r="F18" i="2" s="1"/>
  <c r="F17" i="2"/>
  <c r="D7" i="2"/>
  <c r="E6" i="2"/>
  <c r="F6" i="2" s="1"/>
  <c r="C32" i="1" s="1"/>
  <c r="F5" i="2"/>
  <c r="F7" i="2" s="1"/>
  <c r="E70" i="1"/>
  <c r="E64" i="1"/>
  <c r="D57" i="1"/>
  <c r="E57" i="1" s="1"/>
  <c r="E56" i="1"/>
  <c r="I29" i="1" s="1"/>
  <c r="E52" i="1"/>
  <c r="E48" i="1"/>
  <c r="E44" i="1"/>
  <c r="E41" i="1"/>
  <c r="E38" i="1"/>
  <c r="D37" i="1"/>
  <c r="E35" i="1"/>
  <c r="E34" i="1"/>
  <c r="E31" i="1"/>
  <c r="E27" i="1"/>
  <c r="K29" i="1"/>
  <c r="L29" i="1" s="1"/>
  <c r="E26" i="1"/>
  <c r="K28" i="1"/>
  <c r="L28" i="1" s="1"/>
  <c r="K27" i="1"/>
  <c r="L27" i="1" s="1"/>
  <c r="K26" i="1"/>
  <c r="L26" i="1" s="1"/>
  <c r="E23" i="1"/>
  <c r="K25" i="1"/>
  <c r="L25" i="1" s="1"/>
  <c r="K23" i="1"/>
  <c r="L23" i="1" s="1"/>
  <c r="K22" i="1"/>
  <c r="L22" i="1" s="1"/>
  <c r="E19" i="1"/>
  <c r="K21" i="1"/>
  <c r="L21" i="1" s="1"/>
  <c r="C17" i="1"/>
  <c r="E17" i="1" s="1"/>
  <c r="K19" i="1"/>
  <c r="L19" i="1" s="1"/>
  <c r="D18" i="1"/>
  <c r="E18" i="1" s="1"/>
  <c r="I13" i="1" s="1"/>
  <c r="K16" i="1"/>
  <c r="L16" i="1" s="1"/>
  <c r="E15" i="1"/>
  <c r="K15" i="1"/>
  <c r="L15" i="1" s="1"/>
  <c r="K14" i="1"/>
  <c r="L14" i="1" s="1"/>
  <c r="C13" i="1"/>
  <c r="E13" i="1" s="1"/>
  <c r="K13" i="1"/>
  <c r="L13" i="1" s="1"/>
  <c r="E12" i="1"/>
  <c r="I27" i="1" s="1"/>
  <c r="K12" i="1"/>
  <c r="L12" i="1" s="1"/>
  <c r="E11" i="1"/>
  <c r="K11" i="1"/>
  <c r="L11" i="1" s="1"/>
  <c r="K9" i="1"/>
  <c r="L9" i="1" s="1"/>
  <c r="K8" i="1"/>
  <c r="L8" i="1" s="1"/>
  <c r="K7" i="1"/>
  <c r="L7" i="1" s="1"/>
  <c r="E7" i="1"/>
  <c r="K6" i="1"/>
  <c r="L6" i="1" s="1"/>
  <c r="K5" i="1"/>
  <c r="L5" i="1" s="1"/>
  <c r="E5" i="1"/>
  <c r="K4" i="1"/>
  <c r="N29" i="1" l="1"/>
  <c r="M29" i="1"/>
  <c r="N7" i="1"/>
  <c r="E8" i="1"/>
  <c r="N21" i="1"/>
  <c r="M21" i="1"/>
  <c r="M8" i="1"/>
  <c r="M22" i="1"/>
  <c r="N22" i="1"/>
  <c r="M19" i="1"/>
  <c r="N19" i="1"/>
  <c r="M9" i="1"/>
  <c r="N11" i="1"/>
  <c r="M23" i="1"/>
  <c r="N6" i="1"/>
  <c r="N13" i="1"/>
  <c r="M13" i="1"/>
  <c r="N26" i="1"/>
  <c r="M26" i="1"/>
  <c r="M15" i="1"/>
  <c r="M28" i="1"/>
  <c r="N28" i="1"/>
  <c r="M5" i="1"/>
  <c r="N5" i="1"/>
  <c r="N16" i="1"/>
  <c r="M16" i="1"/>
  <c r="D21" i="1"/>
  <c r="E21" i="1" s="1"/>
  <c r="N12" i="1"/>
  <c r="M12" i="1"/>
  <c r="N25" i="1"/>
  <c r="M25" i="1"/>
  <c r="M14" i="1"/>
  <c r="M27" i="1"/>
  <c r="N27" i="1"/>
  <c r="D25" i="1"/>
  <c r="N9" i="1" s="1"/>
  <c r="E71" i="1"/>
  <c r="D11" i="10"/>
  <c r="E45" i="1"/>
  <c r="E68" i="1"/>
  <c r="E66" i="1"/>
  <c r="D29" i="10"/>
  <c r="F33" i="10" s="1"/>
  <c r="C8" i="4"/>
  <c r="D22" i="9" s="1"/>
  <c r="C53" i="1"/>
  <c r="D54" i="1" s="1"/>
  <c r="E54" i="1" s="1"/>
  <c r="I23" i="1" s="1"/>
  <c r="F13" i="7"/>
  <c r="D14" i="1"/>
  <c r="E14" i="1" s="1"/>
  <c r="D10" i="1"/>
  <c r="E10" i="1" s="1"/>
  <c r="F19" i="2"/>
  <c r="L15" i="3"/>
  <c r="F16" i="3"/>
  <c r="M15" i="3"/>
  <c r="N15" i="3" s="1"/>
  <c r="M6" i="3"/>
  <c r="N6" i="3" s="1"/>
  <c r="P24" i="1"/>
  <c r="F7" i="3"/>
  <c r="O24" i="1"/>
  <c r="F10" i="2"/>
  <c r="F21" i="2"/>
  <c r="F22" i="2" s="1"/>
  <c r="S13" i="7"/>
  <c r="J11" i="6"/>
  <c r="K11" i="6" s="1"/>
  <c r="W11" i="6" s="1"/>
  <c r="S13" i="6"/>
  <c r="F5" i="5"/>
  <c r="F7" i="5" s="1"/>
  <c r="H9" i="6"/>
  <c r="E29" i="1"/>
  <c r="C28" i="1"/>
  <c r="M4" i="1" s="1"/>
  <c r="E37" i="1"/>
  <c r="E39" i="1"/>
  <c r="E62" i="1"/>
  <c r="I24" i="1" s="1"/>
  <c r="E32" i="1"/>
  <c r="I25" i="1" s="1"/>
  <c r="E42" i="1"/>
  <c r="E65" i="1"/>
  <c r="D51" i="1"/>
  <c r="E51" i="1" s="1"/>
  <c r="I15" i="1" s="1"/>
  <c r="D33" i="1"/>
  <c r="N8" i="1" s="1"/>
  <c r="E16" i="1"/>
  <c r="I26" i="1" s="1"/>
  <c r="D63" i="1"/>
  <c r="N20" i="1" s="1"/>
  <c r="E49" i="1"/>
  <c r="E30" i="1"/>
  <c r="I21" i="1" s="1"/>
  <c r="D13" i="11" s="1"/>
  <c r="F13" i="11" s="1"/>
  <c r="F17" i="11" s="1"/>
  <c r="F20" i="11" s="1"/>
  <c r="E36" i="1"/>
  <c r="C46" i="1"/>
  <c r="M6" i="1" s="1"/>
  <c r="E6" i="1"/>
  <c r="I19" i="1" s="1"/>
  <c r="D34" i="9" l="1"/>
  <c r="D22" i="10"/>
  <c r="O29" i="1"/>
  <c r="I14" i="1"/>
  <c r="G17" i="11"/>
  <c r="G16" i="11"/>
  <c r="D21" i="10" s="1"/>
  <c r="J18" i="12" s="1"/>
  <c r="I12" i="1"/>
  <c r="I28" i="1"/>
  <c r="D15" i="10" s="1"/>
  <c r="P25" i="1"/>
  <c r="O19" i="1"/>
  <c r="I5" i="1"/>
  <c r="O26" i="1"/>
  <c r="O12" i="1"/>
  <c r="O22" i="1"/>
  <c r="P16" i="1"/>
  <c r="E25" i="1"/>
  <c r="I9" i="1" s="1"/>
  <c r="O27" i="1"/>
  <c r="O5" i="1"/>
  <c r="N14" i="1"/>
  <c r="O14" i="1" s="1"/>
  <c r="O28" i="1"/>
  <c r="C20" i="1"/>
  <c r="E20" i="1" s="1"/>
  <c r="I7" i="1" s="1"/>
  <c r="P19" i="1"/>
  <c r="N23" i="1"/>
  <c r="P23" i="1" s="1"/>
  <c r="N15" i="1"/>
  <c r="O15" i="1" s="1"/>
  <c r="M7" i="1"/>
  <c r="M11" i="1"/>
  <c r="O11" i="1" s="1"/>
  <c r="E53" i="1"/>
  <c r="I11" i="1" s="1"/>
  <c r="O25" i="1"/>
  <c r="P22" i="1"/>
  <c r="S24" i="1"/>
  <c r="P21" i="1"/>
  <c r="T24" i="1"/>
  <c r="O16" i="1"/>
  <c r="P6" i="1"/>
  <c r="H13" i="6"/>
  <c r="J9" i="6"/>
  <c r="J13" i="6" s="1"/>
  <c r="G13" i="7"/>
  <c r="J9" i="7"/>
  <c r="J11" i="7"/>
  <c r="K11" i="7" s="1"/>
  <c r="W11" i="7" s="1"/>
  <c r="P27" i="1"/>
  <c r="E33" i="1"/>
  <c r="I8" i="1" s="1"/>
  <c r="P29" i="1"/>
  <c r="T29" i="1" s="1"/>
  <c r="P5" i="1"/>
  <c r="E63" i="1"/>
  <c r="I20" i="1" s="1"/>
  <c r="P28" i="1"/>
  <c r="P13" i="1"/>
  <c r="O13" i="1"/>
  <c r="D47" i="1"/>
  <c r="N4" i="1" s="1"/>
  <c r="E46" i="1"/>
  <c r="I6" i="1" s="1"/>
  <c r="P12" i="1"/>
  <c r="O6" i="1"/>
  <c r="P9" i="1"/>
  <c r="O9" i="1"/>
  <c r="E28" i="1"/>
  <c r="O21" i="1"/>
  <c r="P26" i="1"/>
  <c r="S22" i="1" l="1"/>
  <c r="T26" i="1"/>
  <c r="S25" i="1"/>
  <c r="R12" i="1"/>
  <c r="R19" i="1"/>
  <c r="Q16" i="1"/>
  <c r="P14" i="1"/>
  <c r="Q14" i="1" s="1"/>
  <c r="O23" i="1"/>
  <c r="Q19" i="1"/>
  <c r="U19" i="1" s="1"/>
  <c r="T27" i="1"/>
  <c r="T28" i="1"/>
  <c r="R5" i="1"/>
  <c r="P4" i="1"/>
  <c r="O4" i="1"/>
  <c r="Q4" i="1" s="1"/>
  <c r="O7" i="1"/>
  <c r="T25" i="1"/>
  <c r="P7" i="1"/>
  <c r="P11" i="1"/>
  <c r="Q11" i="1" s="1"/>
  <c r="T22" i="1"/>
  <c r="S21" i="1"/>
  <c r="P15" i="1"/>
  <c r="Q15" i="1" s="1"/>
  <c r="S29" i="1"/>
  <c r="Q13" i="1"/>
  <c r="R16" i="1"/>
  <c r="U16" i="1" s="1"/>
  <c r="Q6" i="1"/>
  <c r="S23" i="1"/>
  <c r="Q9" i="1"/>
  <c r="S27" i="1"/>
  <c r="T21" i="1"/>
  <c r="J13" i="7"/>
  <c r="K9" i="7"/>
  <c r="T9" i="7"/>
  <c r="T9" i="6"/>
  <c r="K9" i="6"/>
  <c r="R9" i="1"/>
  <c r="R13" i="1"/>
  <c r="P8" i="1"/>
  <c r="O8" i="1"/>
  <c r="P20" i="1"/>
  <c r="O20" i="1"/>
  <c r="R6" i="1"/>
  <c r="Q5" i="1"/>
  <c r="S28" i="1"/>
  <c r="Q12" i="1"/>
  <c r="U12" i="1" s="1"/>
  <c r="T23" i="1"/>
  <c r="E47" i="1"/>
  <c r="R14" i="1"/>
  <c r="S26" i="1"/>
  <c r="R11" i="1" l="1"/>
  <c r="U5" i="1"/>
  <c r="R7" i="1"/>
  <c r="U14" i="1"/>
  <c r="Q7" i="1"/>
  <c r="U7" i="1" s="1"/>
  <c r="R15" i="1"/>
  <c r="U15" i="1" s="1"/>
  <c r="R4" i="1"/>
  <c r="U11" i="1"/>
  <c r="D13" i="9" s="1"/>
  <c r="U6" i="1"/>
  <c r="U13" i="1"/>
  <c r="U9" i="1"/>
  <c r="D10" i="9" s="1"/>
  <c r="Q8" i="1"/>
  <c r="Q20" i="1"/>
  <c r="K13" i="6"/>
  <c r="T13" i="6"/>
  <c r="U9" i="6"/>
  <c r="U13" i="6" s="1"/>
  <c r="T13" i="7"/>
  <c r="U9" i="7"/>
  <c r="U13" i="7" s="1"/>
  <c r="K13" i="7"/>
  <c r="R20" i="1"/>
  <c r="R8" i="1"/>
  <c r="U20" i="1" l="1"/>
  <c r="D32" i="9" s="1"/>
  <c r="W9" i="7"/>
  <c r="W13" i="7" s="1"/>
  <c r="U8" i="1"/>
  <c r="D9" i="9" s="1"/>
  <c r="E24" i="9" s="1"/>
  <c r="W9" i="6"/>
  <c r="W13" i="6" s="1"/>
  <c r="U4" i="1" l="1"/>
  <c r="N17" i="1" l="1"/>
  <c r="N34" i="1" s="1"/>
  <c r="E79" i="1"/>
  <c r="C78" i="1"/>
  <c r="E78" i="1" s="1"/>
  <c r="I31" i="1" s="1"/>
  <c r="D17" i="10" s="1"/>
  <c r="F24" i="10" s="1"/>
  <c r="M31" i="1"/>
  <c r="P31" i="1" s="1"/>
  <c r="I17" i="1" l="1"/>
  <c r="I4" i="1"/>
  <c r="M34" i="1"/>
  <c r="P17" i="1"/>
  <c r="O31" i="1"/>
  <c r="S31" i="1" s="1"/>
  <c r="S34" i="1" s="1"/>
  <c r="O17" i="1"/>
  <c r="Q17" i="1" l="1"/>
  <c r="O34" i="1"/>
  <c r="R17" i="1"/>
  <c r="R34" i="1" s="1"/>
  <c r="P34" i="1"/>
  <c r="T31" i="1"/>
  <c r="T34" i="1" s="1"/>
  <c r="D29" i="9" l="1"/>
  <c r="T36" i="1"/>
  <c r="S35" i="1"/>
  <c r="U17" i="1"/>
  <c r="D33" i="9" s="1"/>
  <c r="Q34" i="1"/>
  <c r="E36" i="9" l="1"/>
  <c r="R35" i="1"/>
  <c r="R36" i="1" s="1"/>
  <c r="Q36" i="1"/>
  <c r="E6" i="9"/>
  <c r="E26" i="9" s="1"/>
  <c r="F8" i="10"/>
  <c r="F35" i="10" s="1"/>
  <c r="F40" i="10" s="1"/>
  <c r="S36" i="1"/>
  <c r="E38" i="9" l="1"/>
  <c r="N27" i="12" s="1"/>
  <c r="F65" i="10"/>
  <c r="F70" i="10" s="1"/>
  <c r="F72" i="10" s="1"/>
  <c r="F42" i="10" s="1"/>
  <c r="J24" i="12" s="1"/>
  <c r="F44" i="10" l="1"/>
  <c r="F46" i="10" l="1"/>
  <c r="H46" i="10" s="1"/>
  <c r="C44" i="10"/>
  <c r="J10" i="12"/>
  <c r="J27" i="12" s="1"/>
  <c r="N28" i="12" s="1"/>
  <c r="F55" i="10" l="1"/>
  <c r="F57" i="10" l="1"/>
  <c r="F59" i="10" s="1"/>
</calcChain>
</file>

<file path=xl/sharedStrings.xml><?xml version="1.0" encoding="utf-8"?>
<sst xmlns="http://schemas.openxmlformats.org/spreadsheetml/2006/main" count="323" uniqueCount="197">
  <si>
    <t xml:space="preserve">Contablemente </t>
  </si>
  <si>
    <t>Activo</t>
  </si>
  <si>
    <t>Pasivo</t>
  </si>
  <si>
    <t>Pérdida</t>
  </si>
  <si>
    <t>Ganancia</t>
  </si>
  <si>
    <t>N° de cuenta</t>
  </si>
  <si>
    <t>Nombre de cuenta</t>
  </si>
  <si>
    <t>Debe</t>
  </si>
  <si>
    <t>Haber</t>
  </si>
  <si>
    <t>Saldo</t>
  </si>
  <si>
    <t>Caja</t>
  </si>
  <si>
    <t xml:space="preserve">Capital </t>
  </si>
  <si>
    <t>Maquina</t>
  </si>
  <si>
    <t>IVA CF</t>
  </si>
  <si>
    <t>Gastos ambiente laboral</t>
  </si>
  <si>
    <t>Gastos de Oficina</t>
  </si>
  <si>
    <t xml:space="preserve">Provisión gastos </t>
  </si>
  <si>
    <t>Cuenta por cobrar</t>
  </si>
  <si>
    <t>IVA DF</t>
  </si>
  <si>
    <t>Ingresos por Venta</t>
  </si>
  <si>
    <t>Costo por venta</t>
  </si>
  <si>
    <t>Existencias Producto Y</t>
  </si>
  <si>
    <t>Existencias Producto X</t>
  </si>
  <si>
    <t>Inversión en acciones</t>
  </si>
  <si>
    <t>Dividendo Percibido</t>
  </si>
  <si>
    <t xml:space="preserve">Terreno </t>
  </si>
  <si>
    <t xml:space="preserve">Caja </t>
  </si>
  <si>
    <t>Proveedores</t>
  </si>
  <si>
    <t>Corrección Monetaria</t>
  </si>
  <si>
    <t>Multas fiscales</t>
  </si>
  <si>
    <t>Revalorización Capital</t>
  </si>
  <si>
    <t>Depreciación del ejercicio</t>
  </si>
  <si>
    <t>Depreciación Acumulada</t>
  </si>
  <si>
    <t>Kardex Producto X</t>
  </si>
  <si>
    <t>Fecha adquisición</t>
  </si>
  <si>
    <t>Descripción</t>
  </si>
  <si>
    <t>Unidades</t>
  </si>
  <si>
    <t>Precio compra</t>
  </si>
  <si>
    <t>Valor Total</t>
  </si>
  <si>
    <t>Producto X</t>
  </si>
  <si>
    <t>Venta Producto X</t>
  </si>
  <si>
    <t xml:space="preserve">IPC </t>
  </si>
  <si>
    <t>CM</t>
  </si>
  <si>
    <t>Saldo Tributario</t>
  </si>
  <si>
    <t>Kardex Producto Y</t>
  </si>
  <si>
    <t>Producto Y</t>
  </si>
  <si>
    <t>Venta Producto Y</t>
  </si>
  <si>
    <t>Auxiliar tributario de las inversiones</t>
  </si>
  <si>
    <t>Saldo Inicial</t>
  </si>
  <si>
    <t>Adiciones</t>
  </si>
  <si>
    <t xml:space="preserve">Saldo Final </t>
  </si>
  <si>
    <t>Corrección monetaria del Capital Propio Inicial</t>
  </si>
  <si>
    <t>IPC</t>
  </si>
  <si>
    <t>Socio A</t>
  </si>
  <si>
    <t>Socio B</t>
  </si>
  <si>
    <t>Auxiliar Activo Fijo Financiero</t>
  </si>
  <si>
    <t>DEPRECIACIÓN</t>
  </si>
  <si>
    <t>Saldos Netos</t>
  </si>
  <si>
    <t>Fecha de Adquisición</t>
  </si>
  <si>
    <t>Mes</t>
  </si>
  <si>
    <t xml:space="preserve">Detalle </t>
  </si>
  <si>
    <t>Valor del Bien</t>
  </si>
  <si>
    <t>% CM</t>
  </si>
  <si>
    <t>CM activo 
fijo</t>
  </si>
  <si>
    <t>Activo Fijo Actual</t>
  </si>
  <si>
    <t>Bajas</t>
  </si>
  <si>
    <t>Meses Vida Útil Asignada</t>
  </si>
  <si>
    <t>Meses Vida Útil Restante</t>
  </si>
  <si>
    <t>Meses a Depreciar</t>
  </si>
  <si>
    <t>CM dep. acumulada</t>
  </si>
  <si>
    <t>Depreciación del Ejercicio</t>
  </si>
  <si>
    <t>Depreciación acumulada actual</t>
  </si>
  <si>
    <t>Depreciación Bajas</t>
  </si>
  <si>
    <t>Maquinaria</t>
  </si>
  <si>
    <t>Terreno</t>
  </si>
  <si>
    <t xml:space="preserve">TOTAL </t>
  </si>
  <si>
    <t>Auxiliar Activo Fijo Tributario</t>
  </si>
  <si>
    <t>Febrero</t>
  </si>
  <si>
    <t>abril</t>
  </si>
  <si>
    <t>Precio Venta</t>
  </si>
  <si>
    <t>Ingreso</t>
  </si>
  <si>
    <t>Costo</t>
  </si>
  <si>
    <t>Utilidad</t>
  </si>
  <si>
    <t>La sociedad distribuye un dividendo de:</t>
  </si>
  <si>
    <t>Capital Propio Tributario</t>
  </si>
  <si>
    <t>$</t>
  </si>
  <si>
    <t xml:space="preserve">Total Activos </t>
  </si>
  <si>
    <t>Se deduce:</t>
  </si>
  <si>
    <t>Activo fijo financiero</t>
  </si>
  <si>
    <t>Se agrega:</t>
  </si>
  <si>
    <t>Activo fijo tributario</t>
  </si>
  <si>
    <t>Existencias a Valor Tributario Producto X</t>
  </si>
  <si>
    <t>Existencias a Valor Tributario Producto Y</t>
  </si>
  <si>
    <t>Capital efectivo</t>
  </si>
  <si>
    <t>Menos:</t>
  </si>
  <si>
    <t>Total Pasivo</t>
  </si>
  <si>
    <t>Cuentas patrimoniales, saldo acreedor</t>
  </si>
  <si>
    <t>Resultado Tributario</t>
  </si>
  <si>
    <t xml:space="preserve">Resultado según balance </t>
  </si>
  <si>
    <t>Corrección monetaria patrimonio tributario</t>
  </si>
  <si>
    <t>Depreciación financiera activo fijo</t>
  </si>
  <si>
    <t>Corrección monetaria tributaria activo fijo</t>
  </si>
  <si>
    <t>Provisión impuesto a la renta</t>
  </si>
  <si>
    <t>Total agregados</t>
  </si>
  <si>
    <t>Depreciación tributaria activo fijo</t>
  </si>
  <si>
    <t>Total deducciones</t>
  </si>
  <si>
    <t>Resultado del ejercicio</t>
  </si>
  <si>
    <t>Pérdida tributaria de arrastre</t>
  </si>
  <si>
    <t>Impuesto 1ª categoría</t>
  </si>
  <si>
    <t>Impuesto único artículo 21°:</t>
  </si>
  <si>
    <t>Gastos rechazados</t>
  </si>
  <si>
    <t>Pago provisionales mensuales</t>
  </si>
  <si>
    <t>Crédito por capacitación</t>
  </si>
  <si>
    <t>Reajuste Art 72</t>
  </si>
  <si>
    <t xml:space="preserve">Impuesto total a pagar </t>
  </si>
  <si>
    <t>Al 31 de diciembre de 2024</t>
  </si>
  <si>
    <t>Pago de multa fiscal el día 12-07-2024</t>
  </si>
  <si>
    <t>Multa fiscal actualizada</t>
  </si>
  <si>
    <t>Gastos por compra no respaldada el día 05-10-2024</t>
  </si>
  <si>
    <t>GR inciso 1ro no afecto al 40%</t>
  </si>
  <si>
    <t>GR inciso 1ro afecto al 40%</t>
  </si>
  <si>
    <t>Gasto rechazado afecto al 40%</t>
  </si>
  <si>
    <t>Pago de PPM por ventas en julio 2024</t>
  </si>
  <si>
    <t>Pago Provisional Mensual</t>
  </si>
  <si>
    <t>Diferencia corrección monetaria pagos provisionales mensuales 2024</t>
  </si>
  <si>
    <t>Corrección monetaria patrimonio financiero</t>
  </si>
  <si>
    <t>Corrección monetaria de la existencias Producto X</t>
  </si>
  <si>
    <t>Corrección monetaria de la existencias Producto Y</t>
  </si>
  <si>
    <t>Terreno financiero</t>
  </si>
  <si>
    <t>Terreno tributario</t>
  </si>
  <si>
    <t>Corrección monetaria financiera activo fijo</t>
  </si>
  <si>
    <t>Gastos por celebración de empresa</t>
  </si>
  <si>
    <t>Gastos de arriendo de automóvil</t>
  </si>
  <si>
    <t>Gasto por arriendo de un automóvil a un trabajador</t>
  </si>
  <si>
    <t>Dividendos recibidos en resultado</t>
  </si>
  <si>
    <t>RECUADRO Nº 14:  RAZONABILIDAD CAPITAL PROPIO TRIBUTARIO</t>
  </si>
  <si>
    <t>Capital propio tributario positivo inicial</t>
  </si>
  <si>
    <t>+</t>
  </si>
  <si>
    <t>Capital propio tributario negativo inicial</t>
  </si>
  <si>
    <t>(-)</t>
  </si>
  <si>
    <t>Corrección monetaria capital propio tributario inicial</t>
  </si>
  <si>
    <t>Aumentos (efectivos) de capital del ejercicio, actualizados</t>
  </si>
  <si>
    <t>Disminuciones (efectivas) de capital del ejercicio, actualizadas</t>
  </si>
  <si>
    <t>Renta líquida imponible afecta a IDPC del ejercicio</t>
  </si>
  <si>
    <t xml:space="preserve">Pérdida tributaria del ejercicio al 31 de diciembre </t>
  </si>
  <si>
    <t>Pérdidas de ejercicios anteriores (art. 31 N° 3 LIR)</t>
  </si>
  <si>
    <t>Rentas exentas e ingresos no renta (positivo), generados por la empresa en el ejercicio</t>
  </si>
  <si>
    <t>Pérdida por rentas exentas e ingresos no renta del ejercicio</t>
  </si>
  <si>
    <t>Retiros o dividendos percibidos en el ejercicio por participaciones en otras empresas</t>
  </si>
  <si>
    <t>Utilidades percibidas afectas a impuestos finales imputadas a la pérdida tributaria del ejercicio</t>
  </si>
  <si>
    <t>Remesas, retiros o dividendos distribuidos en el ejercicio, reajustados</t>
  </si>
  <si>
    <t>Partidas del inciso primero no afectas al IU de tasa 40% y del inciso segundo, del art. 21 LIR, reajustados</t>
  </si>
  <si>
    <t>Aumentos del ejercicio (por reorganizaciones)</t>
  </si>
  <si>
    <t>Disminuciones del ejercicio (por reorganizaciones)</t>
  </si>
  <si>
    <t>Ingreso diferido por cambio de régimen</t>
  </si>
  <si>
    <t>Crédito total disponible imputable contra impuestos finales (IPE), del ejercicio</t>
  </si>
  <si>
    <t>Incentivo al ahorro según art. 14 letra E) LIR</t>
  </si>
  <si>
    <t>Base del IDPC voluntario según  art. 14 letra A) N°  6 LIR</t>
  </si>
  <si>
    <t>Otras partidas a agregar</t>
  </si>
  <si>
    <t>Otras partidas a deducir</t>
  </si>
  <si>
    <t>Capital propio tributario positivo</t>
  </si>
  <si>
    <t>=</t>
  </si>
  <si>
    <t xml:space="preserve">Capital propio tributario negativo </t>
  </si>
  <si>
    <t>Inversiones a valor financiero</t>
  </si>
  <si>
    <t>Existencias a valor Financiero Producto Y</t>
  </si>
  <si>
    <t>Existencias a valor Financiero Producto X</t>
  </si>
  <si>
    <t>Inversiones a valor tributario</t>
  </si>
  <si>
    <t>Determinación incentivo al ahorro artículo14 letra E) LIR</t>
  </si>
  <si>
    <t>Renta Líquida Imponible o Base Imponible</t>
  </si>
  <si>
    <t>Partidas del inciso primero no afectas al IU de tasa 40% y del inciso segundo, del art. 21 LIR.</t>
  </si>
  <si>
    <t>Retiros, remesas o distribuciones del ejercicio</t>
  </si>
  <si>
    <t>Renta Líquida Imponible o Base Imponible que se mantiene invertida en la empresa</t>
  </si>
  <si>
    <t>Deducción incentivo al ahorro artículo 14 letra E) LIR</t>
  </si>
  <si>
    <t>(cantidad menor entre 50% RLI Invertida o 5.000 UF)</t>
  </si>
  <si>
    <t>Resultado tributario del período</t>
  </si>
  <si>
    <t>Deducción incentivo al ahorro artículo 14 letra E) de la LIR</t>
  </si>
  <si>
    <t>Gastos rechazados afectos a 40%</t>
  </si>
  <si>
    <t>Gastos rechazados no afectos a 40%</t>
  </si>
  <si>
    <t>Provisión de impuesto a la Renta</t>
  </si>
  <si>
    <t>Gasto por Impuesto a la Renta</t>
  </si>
  <si>
    <t>Ventas</t>
  </si>
  <si>
    <t>Por pagar</t>
  </si>
  <si>
    <t>Exceso</t>
  </si>
  <si>
    <t>Cuentas por pagar</t>
  </si>
  <si>
    <t>Provisión de Impuesto a la Renta</t>
  </si>
  <si>
    <t>Exceso de pagos por regalías</t>
  </si>
  <si>
    <t>Gastos por regalías del ejercicio que no han pagado Impuesto Adicional</t>
  </si>
  <si>
    <t>Gastos por regalías</t>
  </si>
  <si>
    <t>Regalías devengadas del ejercicio que no han pagado Impuesto Adicional</t>
  </si>
  <si>
    <t>Regalías pagadas del ejercicio que no han pagado Impuesto Adicional</t>
  </si>
  <si>
    <t>Tope máx. Gto</t>
  </si>
  <si>
    <t>Pago por regalías a la matriz en que no ha sido pagado el Impuesto Adicional</t>
  </si>
  <si>
    <t>Pagado</t>
  </si>
  <si>
    <t>Valor Histórico</t>
  </si>
  <si>
    <t>Al 1 de enero de 2025</t>
  </si>
  <si>
    <t>pero no ha pagado el impuesto adicional al momento de pagar este flujo</t>
  </si>
  <si>
    <t>Impuesto a pagar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</si>
</sst>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64" formatCode="_(* #,##0_);_(* \(#,##0\);_(* &quot;-&quot;??_);_(@_)"/>
    <numFmt numFmtId="165" formatCode="mmm\ yy"/>
    <numFmt numFmtId="166" formatCode="0.0%"/>
    <numFmt numFmtId="167" formatCode="dd\ mmm\ yyyy"/>
    <numFmt numFmtId="168" formatCode="#,##0.00%;[Red]\(#,##0.00%\)"/>
    <numFmt numFmtId="169" formatCode="#,##0;[Red]\(#,##0\)"/>
    <numFmt numFmtId="170" formatCode="_-* #,##0_-;\-* #,##0_-;_-* &quot;-&quot;??_-;_-@_-"/>
    <numFmt numFmtId="171" formatCode="dd\-mm\-yy;@"/>
    <numFmt numFmtId="172" formatCode="_-* #,##0.00_-;\-* #,##0.00_-;_-* &quot;-&quot;??_-;_-@_-"/>
    <numFmt numFmtId="173" formatCode="_(* #,##0.00_);_(* \(#,##0.00\);_(* &quot;-&quot;??_);_(@_)"/>
    <numFmt numFmtId="174" formatCode="#,##0.00;\(#,##0.00\)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theme="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0070C0"/>
      <name val="Times New Roman"/>
      <family val="1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Times New Roman"/>
      <family val="1"/>
    </font>
    <font>
      <b/>
      <sz val="11"/>
      <color rgb="FF0000FF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theme="8" tint="0.59999389629810485"/>
      </left>
      <right style="thin">
        <color theme="8" tint="0.59999389629810485"/>
      </right>
      <top style="medium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medium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 style="medium">
        <color theme="8" tint="0.59999389629810485"/>
      </top>
      <bottom style="thin">
        <color theme="8" tint="0.59999389629810485"/>
      </bottom>
      <diagonal/>
    </border>
    <border>
      <left style="medium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medium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medium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 style="thin">
        <color theme="8" tint="0.59999389629810485"/>
      </top>
      <bottom style="medium">
        <color theme="8" tint="0.59999389629810485"/>
      </bottom>
      <diagonal/>
    </border>
    <border>
      <left style="medium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/>
      <bottom style="thin">
        <color theme="8" tint="0.59999389629810485"/>
      </bottom>
      <diagonal/>
    </border>
    <border>
      <left style="medium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medium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0" fontId="10" fillId="0" borderId="0"/>
    <xf numFmtId="3" fontId="11" fillId="0" borderId="0"/>
    <xf numFmtId="173" fontId="10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0" fontId="26" fillId="0" borderId="0"/>
  </cellStyleXfs>
  <cellXfs count="219">
    <xf numFmtId="0" fontId="0" fillId="0" borderId="0" xfId="0"/>
    <xf numFmtId="0" fontId="0" fillId="2" borderId="0" xfId="0" applyFill="1"/>
    <xf numFmtId="0" fontId="4" fillId="2" borderId="0" xfId="0" applyFont="1" applyFill="1"/>
    <xf numFmtId="41" fontId="0" fillId="2" borderId="0" xfId="1" applyFont="1" applyFill="1"/>
    <xf numFmtId="41" fontId="0" fillId="2" borderId="0" xfId="0" applyNumberFormat="1" applyFill="1"/>
    <xf numFmtId="14" fontId="0" fillId="0" borderId="0" xfId="0" applyNumberFormat="1"/>
    <xf numFmtId="164" fontId="0" fillId="0" borderId="0" xfId="0" applyNumberFormat="1"/>
    <xf numFmtId="41" fontId="0" fillId="0" borderId="0" xfId="0" applyNumberFormat="1"/>
    <xf numFmtId="10" fontId="0" fillId="0" borderId="0" xfId="0" applyNumberFormat="1"/>
    <xf numFmtId="0" fontId="3" fillId="0" borderId="2" xfId="0" applyFont="1" applyBorder="1"/>
    <xf numFmtId="41" fontId="3" fillId="0" borderId="2" xfId="0" applyNumberFormat="1" applyFont="1" applyBorder="1"/>
    <xf numFmtId="164" fontId="3" fillId="0" borderId="2" xfId="0" applyNumberFormat="1" applyFont="1" applyBorder="1"/>
    <xf numFmtId="164" fontId="0" fillId="0" borderId="3" xfId="0" applyNumberFormat="1" applyBorder="1"/>
    <xf numFmtId="10" fontId="0" fillId="2" borderId="0" xfId="2" applyNumberFormat="1" applyFont="1" applyFill="1"/>
    <xf numFmtId="0" fontId="3" fillId="2" borderId="0" xfId="0" applyFont="1" applyFill="1" applyAlignment="1">
      <alignment horizontal="center"/>
    </xf>
    <xf numFmtId="0" fontId="0" fillId="2" borderId="3" xfId="0" applyFill="1" applyBorder="1"/>
    <xf numFmtId="10" fontId="0" fillId="2" borderId="3" xfId="2" applyNumberFormat="1" applyFont="1" applyFill="1" applyBorder="1"/>
    <xf numFmtId="0" fontId="3" fillId="2" borderId="2" xfId="0" applyFont="1" applyFill="1" applyBorder="1"/>
    <xf numFmtId="0" fontId="3" fillId="2" borderId="0" xfId="0" applyFont="1" applyFill="1"/>
    <xf numFmtId="0" fontId="1" fillId="2" borderId="0" xfId="3" applyFill="1"/>
    <xf numFmtId="1" fontId="8" fillId="2" borderId="10" xfId="3" applyNumberFormat="1" applyFont="1" applyFill="1" applyBorder="1" applyAlignment="1">
      <alignment horizontal="center"/>
    </xf>
    <xf numFmtId="14" fontId="9" fillId="2" borderId="6" xfId="3" applyNumberFormat="1" applyFont="1" applyFill="1" applyBorder="1" applyAlignment="1">
      <alignment horizontal="center"/>
    </xf>
    <xf numFmtId="0" fontId="9" fillId="2" borderId="6" xfId="3" applyFont="1" applyFill="1" applyBorder="1" applyAlignment="1">
      <alignment horizontal="left"/>
    </xf>
    <xf numFmtId="3" fontId="9" fillId="2" borderId="8" xfId="3" applyNumberFormat="1" applyFont="1" applyFill="1" applyBorder="1"/>
    <xf numFmtId="3" fontId="9" fillId="2" borderId="10" xfId="3" applyNumberFormat="1" applyFont="1" applyFill="1" applyBorder="1"/>
    <xf numFmtId="3" fontId="9" fillId="2" borderId="6" xfId="3" applyNumberFormat="1" applyFont="1" applyFill="1" applyBorder="1"/>
    <xf numFmtId="168" fontId="9" fillId="2" borderId="6" xfId="3" applyNumberFormat="1" applyFont="1" applyFill="1" applyBorder="1"/>
    <xf numFmtId="169" fontId="9" fillId="2" borderId="6" xfId="3" applyNumberFormat="1" applyFont="1" applyFill="1" applyBorder="1"/>
    <xf numFmtId="0" fontId="9" fillId="2" borderId="6" xfId="3" applyFont="1" applyFill="1" applyBorder="1"/>
    <xf numFmtId="0" fontId="9" fillId="2" borderId="9" xfId="3" applyFont="1" applyFill="1" applyBorder="1"/>
    <xf numFmtId="0" fontId="9" fillId="2" borderId="10" xfId="3" applyFont="1" applyFill="1" applyBorder="1"/>
    <xf numFmtId="3" fontId="9" fillId="2" borderId="16" xfId="3" applyNumberFormat="1" applyFont="1" applyFill="1" applyBorder="1"/>
    <xf numFmtId="3" fontId="9" fillId="2" borderId="12" xfId="3" applyNumberFormat="1" applyFont="1" applyFill="1" applyBorder="1"/>
    <xf numFmtId="1" fontId="8" fillId="2" borderId="11" xfId="3" applyNumberFormat="1" applyFont="1" applyFill="1" applyBorder="1" applyAlignment="1">
      <alignment horizontal="left"/>
    </xf>
    <xf numFmtId="14" fontId="9" fillId="2" borderId="0" xfId="3" applyNumberFormat="1" applyFont="1" applyFill="1" applyAlignment="1">
      <alignment horizontal="center"/>
    </xf>
    <xf numFmtId="1" fontId="9" fillId="2" borderId="0" xfId="3" applyNumberFormat="1" applyFont="1" applyFill="1"/>
    <xf numFmtId="0" fontId="9" fillId="2" borderId="0" xfId="3" applyFont="1" applyFill="1" applyAlignment="1">
      <alignment horizontal="left"/>
    </xf>
    <xf numFmtId="164" fontId="9" fillId="2" borderId="16" xfId="3" applyNumberFormat="1" applyFont="1" applyFill="1" applyBorder="1"/>
    <xf numFmtId="164" fontId="9" fillId="2" borderId="11" xfId="3" applyNumberFormat="1" applyFont="1" applyFill="1" applyBorder="1"/>
    <xf numFmtId="164" fontId="9" fillId="2" borderId="0" xfId="3" applyNumberFormat="1" applyFont="1" applyFill="1"/>
    <xf numFmtId="168" fontId="9" fillId="2" borderId="0" xfId="3" applyNumberFormat="1" applyFont="1" applyFill="1"/>
    <xf numFmtId="170" fontId="9" fillId="2" borderId="0" xfId="3" applyNumberFormat="1" applyFont="1" applyFill="1"/>
    <xf numFmtId="170" fontId="9" fillId="2" borderId="0" xfId="1" applyNumberFormat="1" applyFont="1" applyFill="1" applyBorder="1"/>
    <xf numFmtId="171" fontId="9" fillId="2" borderId="13" xfId="3" applyNumberFormat="1" applyFont="1" applyFill="1" applyBorder="1" applyAlignment="1">
      <alignment horizontal="right"/>
    </xf>
    <xf numFmtId="14" fontId="1" fillId="2" borderId="14" xfId="3" applyNumberFormat="1" applyFill="1" applyBorder="1"/>
    <xf numFmtId="49" fontId="1" fillId="2" borderId="14" xfId="3" applyNumberFormat="1" applyFill="1" applyBorder="1"/>
    <xf numFmtId="164" fontId="9" fillId="2" borderId="17" xfId="5" applyNumberFormat="1" applyFont="1" applyFill="1" applyBorder="1"/>
    <xf numFmtId="3" fontId="9" fillId="2" borderId="11" xfId="3" applyNumberFormat="1" applyFont="1" applyFill="1" applyBorder="1"/>
    <xf numFmtId="3" fontId="9" fillId="2" borderId="0" xfId="3" applyNumberFormat="1" applyFont="1" applyFill="1"/>
    <xf numFmtId="169" fontId="9" fillId="2" borderId="0" xfId="3" applyNumberFormat="1" applyFont="1" applyFill="1"/>
    <xf numFmtId="3" fontId="9" fillId="2" borderId="15" xfId="3" applyNumberFormat="1" applyFont="1" applyFill="1" applyBorder="1"/>
    <xf numFmtId="164" fontId="9" fillId="2" borderId="0" xfId="5" applyNumberFormat="1" applyFont="1" applyFill="1" applyBorder="1"/>
    <xf numFmtId="169" fontId="8" fillId="2" borderId="4" xfId="3" applyNumberFormat="1" applyFont="1" applyFill="1" applyBorder="1"/>
    <xf numFmtId="169" fontId="8" fillId="2" borderId="5" xfId="3" applyNumberFormat="1" applyFont="1" applyFill="1" applyBorder="1"/>
    <xf numFmtId="164" fontId="8" fillId="2" borderId="5" xfId="3" applyNumberFormat="1" applyFont="1" applyFill="1" applyBorder="1"/>
    <xf numFmtId="164" fontId="8" fillId="2" borderId="4" xfId="3" applyNumberFormat="1" applyFont="1" applyFill="1" applyBorder="1"/>
    <xf numFmtId="164" fontId="8" fillId="2" borderId="7" xfId="3" applyNumberFormat="1" applyFont="1" applyFill="1" applyBorder="1"/>
    <xf numFmtId="164" fontId="8" fillId="2" borderId="18" xfId="3" applyNumberFormat="1" applyFont="1" applyFill="1" applyBorder="1"/>
    <xf numFmtId="0" fontId="2" fillId="4" borderId="0" xfId="0" applyFont="1" applyFill="1" applyAlignment="1">
      <alignment horizontal="center"/>
    </xf>
    <xf numFmtId="0" fontId="0" fillId="5" borderId="0" xfId="0" applyFill="1"/>
    <xf numFmtId="41" fontId="0" fillId="5" borderId="0" xfId="1" applyFont="1" applyFill="1"/>
    <xf numFmtId="41" fontId="0" fillId="5" borderId="0" xfId="0" applyNumberFormat="1" applyFill="1"/>
    <xf numFmtId="0" fontId="0" fillId="6" borderId="0" xfId="0" applyFill="1"/>
    <xf numFmtId="41" fontId="0" fillId="6" borderId="0" xfId="1" applyFont="1" applyFill="1"/>
    <xf numFmtId="41" fontId="0" fillId="6" borderId="0" xfId="0" applyNumberFormat="1" applyFill="1"/>
    <xf numFmtId="164" fontId="0" fillId="2" borderId="0" xfId="0" applyNumberFormat="1" applyFill="1"/>
    <xf numFmtId="0" fontId="0" fillId="3" borderId="0" xfId="0" applyFill="1"/>
    <xf numFmtId="41" fontId="0" fillId="3" borderId="0" xfId="1" applyFont="1" applyFill="1"/>
    <xf numFmtId="41" fontId="0" fillId="3" borderId="0" xfId="0" applyNumberFormat="1" applyFill="1"/>
    <xf numFmtId="41" fontId="1" fillId="2" borderId="0" xfId="1" applyFont="1" applyFill="1"/>
    <xf numFmtId="1" fontId="5" fillId="4" borderId="4" xfId="3" applyNumberFormat="1" applyFont="1" applyFill="1" applyBorder="1"/>
    <xf numFmtId="1" fontId="5" fillId="4" borderId="5" xfId="3" applyNumberFormat="1" applyFont="1" applyFill="1" applyBorder="1"/>
    <xf numFmtId="14" fontId="5" fillId="4" borderId="5" xfId="3" applyNumberFormat="1" applyFont="1" applyFill="1" applyBorder="1"/>
    <xf numFmtId="0" fontId="5" fillId="4" borderId="5" xfId="3" applyFont="1" applyFill="1" applyBorder="1"/>
    <xf numFmtId="0" fontId="7" fillId="4" borderId="5" xfId="4" applyFont="1" applyFill="1" applyBorder="1"/>
    <xf numFmtId="0" fontId="5" fillId="4" borderId="6" xfId="3" applyFont="1" applyFill="1" applyBorder="1"/>
    <xf numFmtId="0" fontId="5" fillId="4" borderId="8" xfId="3" applyFont="1" applyFill="1" applyBorder="1" applyAlignment="1">
      <alignment horizontal="center"/>
    </xf>
    <xf numFmtId="0" fontId="5" fillId="4" borderId="9" xfId="3" applyFont="1" applyFill="1" applyBorder="1" applyAlignment="1">
      <alignment horizontal="center" vertical="center" wrapText="1"/>
    </xf>
    <xf numFmtId="165" fontId="5" fillId="4" borderId="10" xfId="3" applyNumberFormat="1" applyFont="1" applyFill="1" applyBorder="1" applyAlignment="1">
      <alignment horizontal="center" vertical="center" wrapText="1"/>
    </xf>
    <xf numFmtId="165" fontId="5" fillId="4" borderId="6" xfId="3" applyNumberFormat="1" applyFont="1" applyFill="1" applyBorder="1" applyAlignment="1">
      <alignment horizontal="center" vertical="center" wrapText="1"/>
    </xf>
    <xf numFmtId="0" fontId="5" fillId="4" borderId="6" xfId="3" applyFont="1" applyFill="1" applyBorder="1" applyAlignment="1">
      <alignment horizontal="center" vertical="center" wrapText="1"/>
    </xf>
    <xf numFmtId="3" fontId="5" fillId="4" borderId="6" xfId="3" applyNumberFormat="1" applyFont="1" applyFill="1" applyBorder="1" applyAlignment="1">
      <alignment horizontal="center" vertical="center" wrapText="1"/>
    </xf>
    <xf numFmtId="10" fontId="5" fillId="4" borderId="6" xfId="3" applyNumberFormat="1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4" borderId="0" xfId="3" applyFont="1" applyFill="1" applyAlignment="1">
      <alignment horizontal="center" vertical="center" wrapText="1"/>
    </xf>
    <xf numFmtId="0" fontId="5" fillId="4" borderId="8" xfId="3" applyFont="1" applyFill="1" applyBorder="1" applyAlignment="1">
      <alignment horizontal="center" vertical="center" wrapText="1"/>
    </xf>
    <xf numFmtId="165" fontId="5" fillId="4" borderId="13" xfId="3" applyNumberFormat="1" applyFont="1" applyFill="1" applyBorder="1" applyAlignment="1">
      <alignment horizontal="center" vertical="center" wrapText="1"/>
    </xf>
    <xf numFmtId="14" fontId="5" fillId="4" borderId="14" xfId="3" applyNumberFormat="1" applyFont="1" applyFill="1" applyBorder="1" applyAlignment="1">
      <alignment horizontal="center" vertical="center" wrapText="1"/>
    </xf>
    <xf numFmtId="0" fontId="5" fillId="4" borderId="14" xfId="3" applyFont="1" applyFill="1" applyBorder="1" applyAlignment="1">
      <alignment horizontal="center" vertical="center" wrapText="1"/>
    </xf>
    <xf numFmtId="3" fontId="5" fillId="4" borderId="14" xfId="3" applyNumberFormat="1" applyFont="1" applyFill="1" applyBorder="1" applyAlignment="1">
      <alignment horizontal="center" vertical="center" wrapText="1"/>
    </xf>
    <xf numFmtId="166" fontId="5" fillId="4" borderId="0" xfId="3" applyNumberFormat="1" applyFont="1" applyFill="1" applyAlignment="1">
      <alignment horizontal="center" vertical="center" wrapText="1"/>
    </xf>
    <xf numFmtId="10" fontId="5" fillId="4" borderId="0" xfId="3" applyNumberFormat="1" applyFont="1" applyFill="1" applyAlignment="1">
      <alignment horizontal="center" vertical="center" wrapText="1"/>
    </xf>
    <xf numFmtId="3" fontId="5" fillId="4" borderId="0" xfId="3" applyNumberFormat="1" applyFont="1" applyFill="1" applyAlignment="1">
      <alignment horizontal="center" vertical="center" wrapText="1"/>
    </xf>
    <xf numFmtId="0" fontId="5" fillId="4" borderId="13" xfId="3" applyFont="1" applyFill="1" applyBorder="1" applyAlignment="1">
      <alignment horizontal="center" vertical="center" wrapText="1"/>
    </xf>
    <xf numFmtId="167" fontId="5" fillId="4" borderId="14" xfId="3" applyNumberFormat="1" applyFont="1" applyFill="1" applyBorder="1" applyAlignment="1">
      <alignment horizontal="center" vertical="center" wrapText="1"/>
    </xf>
    <xf numFmtId="10" fontId="5" fillId="4" borderId="14" xfId="3" applyNumberFormat="1" applyFont="1" applyFill="1" applyBorder="1" applyAlignment="1">
      <alignment horizontal="center" vertical="center" wrapText="1"/>
    </xf>
    <xf numFmtId="167" fontId="5" fillId="4" borderId="15" xfId="3" applyNumberFormat="1" applyFont="1" applyFill="1" applyBorder="1" applyAlignment="1">
      <alignment horizontal="center" vertical="center" wrapText="1"/>
    </xf>
    <xf numFmtId="0" fontId="0" fillId="7" borderId="0" xfId="0" applyFill="1"/>
    <xf numFmtId="41" fontId="0" fillId="7" borderId="0" xfId="1" applyFont="1" applyFill="1"/>
    <xf numFmtId="41" fontId="0" fillId="7" borderId="0" xfId="0" applyNumberFormat="1" applyFill="1"/>
    <xf numFmtId="0" fontId="0" fillId="2" borderId="10" xfId="0" applyFill="1" applyBorder="1"/>
    <xf numFmtId="0" fontId="0" fillId="2" borderId="6" xfId="0" applyFill="1" applyBorder="1"/>
    <xf numFmtId="41" fontId="0" fillId="2" borderId="6" xfId="1" applyFont="1" applyFill="1" applyBorder="1"/>
    <xf numFmtId="41" fontId="0" fillId="2" borderId="8" xfId="0" applyNumberFormat="1" applyFill="1" applyBorder="1"/>
    <xf numFmtId="0" fontId="0" fillId="2" borderId="13" xfId="0" applyFill="1" applyBorder="1"/>
    <xf numFmtId="0" fontId="0" fillId="2" borderId="14" xfId="0" applyFill="1" applyBorder="1"/>
    <xf numFmtId="41" fontId="0" fillId="2" borderId="14" xfId="1" applyFont="1" applyFill="1" applyBorder="1"/>
    <xf numFmtId="41" fontId="0" fillId="2" borderId="17" xfId="0" applyNumberFormat="1" applyFill="1" applyBorder="1"/>
    <xf numFmtId="0" fontId="0" fillId="2" borderId="11" xfId="0" applyFill="1" applyBorder="1"/>
    <xf numFmtId="41" fontId="0" fillId="2" borderId="0" xfId="1" applyFont="1" applyFill="1" applyBorder="1"/>
    <xf numFmtId="41" fontId="0" fillId="2" borderId="16" xfId="0" applyNumberFormat="1" applyFill="1" applyBorder="1"/>
    <xf numFmtId="3" fontId="12" fillId="2" borderId="0" xfId="7" applyFont="1" applyFill="1" applyAlignment="1">
      <alignment horizontal="center"/>
    </xf>
    <xf numFmtId="3" fontId="13" fillId="2" borderId="0" xfId="7" applyFont="1" applyFill="1"/>
    <xf numFmtId="3" fontId="14" fillId="2" borderId="0" xfId="7" applyFont="1" applyFill="1"/>
    <xf numFmtId="164" fontId="14" fillId="2" borderId="0" xfId="7" applyNumberFormat="1" applyFont="1" applyFill="1"/>
    <xf numFmtId="164" fontId="15" fillId="2" borderId="0" xfId="7" applyNumberFormat="1" applyFont="1" applyFill="1" applyAlignment="1">
      <alignment horizontal="left"/>
    </xf>
    <xf numFmtId="3" fontId="16" fillId="2" borderId="0" xfId="7" applyFont="1" applyFill="1" applyAlignment="1">
      <alignment horizontal="center"/>
    </xf>
    <xf numFmtId="3" fontId="17" fillId="2" borderId="0" xfId="7" applyFont="1" applyFill="1"/>
    <xf numFmtId="164" fontId="17" fillId="2" borderId="0" xfId="7" applyNumberFormat="1" applyFont="1" applyFill="1" applyAlignment="1">
      <alignment horizontal="center"/>
    </xf>
    <xf numFmtId="164" fontId="18" fillId="2" borderId="0" xfId="7" applyNumberFormat="1" applyFont="1" applyFill="1" applyAlignment="1">
      <alignment horizontal="center"/>
    </xf>
    <xf numFmtId="169" fontId="19" fillId="2" borderId="0" xfId="7" applyNumberFormat="1" applyFont="1" applyFill="1" applyAlignment="1" applyProtection="1">
      <alignment horizontal="center"/>
      <protection locked="0"/>
    </xf>
    <xf numFmtId="37" fontId="17" fillId="2" borderId="0" xfId="7" applyNumberFormat="1" applyFont="1" applyFill="1"/>
    <xf numFmtId="164" fontId="17" fillId="2" borderId="0" xfId="7" applyNumberFormat="1" applyFont="1" applyFill="1"/>
    <xf numFmtId="164" fontId="17" fillId="2" borderId="19" xfId="7" applyNumberFormat="1" applyFont="1" applyFill="1" applyBorder="1"/>
    <xf numFmtId="164" fontId="17" fillId="2" borderId="20" xfId="7" applyNumberFormat="1" applyFont="1" applyFill="1" applyBorder="1"/>
    <xf numFmtId="37" fontId="18" fillId="2" borderId="0" xfId="7" applyNumberFormat="1" applyFont="1" applyFill="1"/>
    <xf numFmtId="164" fontId="18" fillId="2" borderId="0" xfId="7" applyNumberFormat="1" applyFont="1" applyFill="1"/>
    <xf numFmtId="0" fontId="20" fillId="0" borderId="0" xfId="0" applyFont="1"/>
    <xf numFmtId="164" fontId="13" fillId="0" borderId="0" xfId="8" applyNumberFormat="1" applyFont="1" applyAlignment="1">
      <alignment horizontal="center"/>
    </xf>
    <xf numFmtId="0" fontId="21" fillId="0" borderId="0" xfId="0" applyFont="1"/>
    <xf numFmtId="164" fontId="18" fillId="0" borderId="0" xfId="8" applyNumberFormat="1" applyFont="1" applyAlignment="1">
      <alignment horizontal="center"/>
    </xf>
    <xf numFmtId="164" fontId="18" fillId="0" borderId="0" xfId="8" applyNumberFormat="1" applyFont="1" applyFill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/>
    <xf numFmtId="164" fontId="17" fillId="0" borderId="0" xfId="0" applyNumberFormat="1" applyFont="1"/>
    <xf numFmtId="0" fontId="17" fillId="0" borderId="0" xfId="0" applyFont="1"/>
    <xf numFmtId="40" fontId="22" fillId="0" borderId="0" xfId="0" applyNumberFormat="1" applyFont="1"/>
    <xf numFmtId="164" fontId="21" fillId="0" borderId="0" xfId="0" applyNumberFormat="1" applyFont="1"/>
    <xf numFmtId="164" fontId="21" fillId="0" borderId="0" xfId="9" applyNumberFormat="1" applyFont="1" applyFill="1"/>
    <xf numFmtId="164" fontId="21" fillId="0" borderId="19" xfId="9" applyNumberFormat="1" applyFont="1" applyFill="1" applyBorder="1"/>
    <xf numFmtId="164" fontId="21" fillId="0" borderId="0" xfId="9" applyNumberFormat="1" applyFont="1" applyFill="1" applyBorder="1"/>
    <xf numFmtId="164" fontId="21" fillId="0" borderId="20" xfId="9" applyNumberFormat="1" applyFont="1" applyFill="1" applyBorder="1"/>
    <xf numFmtId="0" fontId="18" fillId="0" borderId="0" xfId="0" applyFont="1"/>
    <xf numFmtId="164" fontId="23" fillId="0" borderId="0" xfId="9" applyNumberFormat="1" applyFont="1"/>
    <xf numFmtId="164" fontId="18" fillId="0" borderId="0" xfId="0" applyNumberFormat="1" applyFont="1"/>
    <xf numFmtId="9" fontId="17" fillId="0" borderId="0" xfId="2" applyFont="1" applyAlignment="1">
      <alignment horizontal="right"/>
    </xf>
    <xf numFmtId="169" fontId="17" fillId="0" borderId="0" xfId="0" applyNumberFormat="1" applyFont="1"/>
    <xf numFmtId="174" fontId="17" fillId="0" borderId="0" xfId="9" applyNumberFormat="1" applyFont="1" applyAlignment="1">
      <alignment horizontal="right"/>
    </xf>
    <xf numFmtId="164" fontId="17" fillId="0" borderId="0" xfId="9" applyNumberFormat="1" applyFont="1" applyAlignment="1">
      <alignment horizontal="right"/>
    </xf>
    <xf numFmtId="0" fontId="23" fillId="0" borderId="0" xfId="0" applyFont="1"/>
    <xf numFmtId="41" fontId="21" fillId="0" borderId="0" xfId="1" applyFont="1"/>
    <xf numFmtId="0" fontId="21" fillId="0" borderId="20" xfId="0" applyFont="1" applyBorder="1"/>
    <xf numFmtId="164" fontId="23" fillId="0" borderId="0" xfId="0" applyNumberFormat="1" applyFont="1"/>
    <xf numFmtId="166" fontId="17" fillId="0" borderId="0" xfId="2" applyNumberFormat="1" applyFont="1" applyAlignment="1">
      <alignment horizontal="right"/>
    </xf>
    <xf numFmtId="164" fontId="23" fillId="0" borderId="2" xfId="0" applyNumberFormat="1" applyFont="1" applyBorder="1"/>
    <xf numFmtId="41" fontId="0" fillId="0" borderId="0" xfId="1" applyFont="1"/>
    <xf numFmtId="166" fontId="0" fillId="0" borderId="0" xfId="2" applyNumberFormat="1" applyFont="1"/>
    <xf numFmtId="9" fontId="0" fillId="0" borderId="0" xfId="0" applyNumberFormat="1"/>
    <xf numFmtId="10" fontId="0" fillId="0" borderId="0" xfId="1" applyNumberFormat="1" applyFont="1"/>
    <xf numFmtId="0" fontId="0" fillId="8" borderId="0" xfId="0" applyFill="1"/>
    <xf numFmtId="41" fontId="0" fillId="8" borderId="0" xfId="1" applyFont="1" applyFill="1"/>
    <xf numFmtId="41" fontId="0" fillId="8" borderId="0" xfId="0" applyNumberFormat="1" applyFill="1"/>
    <xf numFmtId="3" fontId="11" fillId="0" borderId="0" xfId="7"/>
    <xf numFmtId="0" fontId="27" fillId="0" borderId="29" xfId="11" quotePrefix="1" applyFont="1" applyBorder="1" applyAlignment="1">
      <alignment horizontal="center" vertical="center"/>
    </xf>
    <xf numFmtId="0" fontId="25" fillId="0" borderId="31" xfId="10" applyFont="1" applyBorder="1" applyAlignment="1">
      <alignment horizontal="center" vertical="center"/>
    </xf>
    <xf numFmtId="0" fontId="28" fillId="0" borderId="32" xfId="11" quotePrefix="1" applyFont="1" applyBorder="1" applyAlignment="1">
      <alignment horizontal="center" vertical="center"/>
    </xf>
    <xf numFmtId="0" fontId="27" fillId="0" borderId="32" xfId="11" quotePrefix="1" applyFont="1" applyBorder="1" applyAlignment="1">
      <alignment horizontal="center" vertical="center"/>
    </xf>
    <xf numFmtId="164" fontId="17" fillId="0" borderId="0" xfId="7" applyNumberFormat="1" applyFont="1"/>
    <xf numFmtId="0" fontId="2" fillId="4" borderId="31" xfId="10" applyFont="1" applyFill="1" applyBorder="1" applyAlignment="1">
      <alignment horizontal="center" vertical="center"/>
    </xf>
    <xf numFmtId="0" fontId="29" fillId="4" borderId="32" xfId="10" applyFont="1" applyFill="1" applyBorder="1" applyAlignment="1">
      <alignment horizontal="center" vertical="center"/>
    </xf>
    <xf numFmtId="0" fontId="2" fillId="4" borderId="25" xfId="10" applyFont="1" applyFill="1" applyBorder="1" applyAlignment="1">
      <alignment horizontal="center" vertical="center"/>
    </xf>
    <xf numFmtId="0" fontId="29" fillId="4" borderId="26" xfId="10" applyFont="1" applyFill="1" applyBorder="1" applyAlignment="1">
      <alignment horizontal="center" vertical="center"/>
    </xf>
    <xf numFmtId="0" fontId="25" fillId="0" borderId="28" xfId="10" applyFont="1" applyBorder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164" fontId="21" fillId="0" borderId="33" xfId="0" applyNumberFormat="1" applyFont="1" applyBorder="1"/>
    <xf numFmtId="164" fontId="23" fillId="0" borderId="1" xfId="0" applyNumberFormat="1" applyFont="1" applyBorder="1"/>
    <xf numFmtId="41" fontId="21" fillId="0" borderId="0" xfId="0" applyNumberFormat="1" applyFont="1"/>
    <xf numFmtId="0" fontId="0" fillId="0" borderId="0" xfId="0" applyAlignment="1">
      <alignment horizontal="right"/>
    </xf>
    <xf numFmtId="41" fontId="3" fillId="2" borderId="0" xfId="1" applyFont="1" applyFill="1"/>
    <xf numFmtId="41" fontId="3" fillId="2" borderId="0" xfId="0" applyNumberFormat="1" applyFont="1" applyFill="1"/>
    <xf numFmtId="0" fontId="3" fillId="0" borderId="0" xfId="0" applyFont="1"/>
    <xf numFmtId="0" fontId="17" fillId="2" borderId="0" xfId="0" applyFont="1" applyFill="1"/>
    <xf numFmtId="164" fontId="9" fillId="2" borderId="12" xfId="3" applyNumberFormat="1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10" fontId="0" fillId="2" borderId="0" xfId="0" applyNumberFormat="1" applyFill="1"/>
    <xf numFmtId="0" fontId="25" fillId="2" borderId="31" xfId="1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64" fontId="13" fillId="0" borderId="0" xfId="8" applyNumberFormat="1" applyFont="1" applyAlignment="1">
      <alignment horizontal="center"/>
    </xf>
    <xf numFmtId="3" fontId="13" fillId="2" borderId="0" xfId="7" applyFont="1" applyFill="1" applyAlignment="1">
      <alignment horizontal="center"/>
    </xf>
    <xf numFmtId="0" fontId="24" fillId="0" borderId="30" xfId="10" applyFont="1" applyBorder="1" applyAlignment="1">
      <alignment horizontal="left" vertical="center"/>
    </xf>
    <xf numFmtId="0" fontId="24" fillId="0" borderId="31" xfId="10" applyFont="1" applyBorder="1" applyAlignment="1">
      <alignment horizontal="left" vertical="center"/>
    </xf>
    <xf numFmtId="3" fontId="25" fillId="0" borderId="31" xfId="10" applyNumberFormat="1" applyFont="1" applyBorder="1" applyAlignment="1">
      <alignment horizontal="right"/>
    </xf>
    <xf numFmtId="0" fontId="2" fillId="4" borderId="30" xfId="10" applyFont="1" applyFill="1" applyBorder="1" applyAlignment="1">
      <alignment horizontal="left" vertical="center"/>
    </xf>
    <xf numFmtId="0" fontId="2" fillId="4" borderId="31" xfId="10" applyFont="1" applyFill="1" applyBorder="1" applyAlignment="1">
      <alignment horizontal="left" vertical="center"/>
    </xf>
    <xf numFmtId="3" fontId="2" fillId="4" borderId="31" xfId="10" applyNumberFormat="1" applyFont="1" applyFill="1" applyBorder="1" applyAlignment="1">
      <alignment horizontal="right" vertical="center"/>
    </xf>
    <xf numFmtId="0" fontId="2" fillId="4" borderId="24" xfId="10" applyFont="1" applyFill="1" applyBorder="1" applyAlignment="1">
      <alignment horizontal="left" vertical="center"/>
    </xf>
    <xf numFmtId="0" fontId="2" fillId="4" borderId="25" xfId="10" applyFont="1" applyFill="1" applyBorder="1" applyAlignment="1">
      <alignment horizontal="left" vertical="center"/>
    </xf>
    <xf numFmtId="3" fontId="2" fillId="4" borderId="25" xfId="10" applyNumberFormat="1" applyFont="1" applyFill="1" applyBorder="1" applyAlignment="1">
      <alignment horizontal="right" vertical="center"/>
    </xf>
    <xf numFmtId="0" fontId="24" fillId="2" borderId="30" xfId="10" applyFont="1" applyFill="1" applyBorder="1" applyAlignment="1">
      <alignment horizontal="left" vertical="center"/>
    </xf>
    <xf numFmtId="0" fontId="24" fillId="2" borderId="31" xfId="10" applyFont="1" applyFill="1" applyBorder="1" applyAlignment="1">
      <alignment horizontal="left" vertical="center"/>
    </xf>
    <xf numFmtId="3" fontId="25" fillId="2" borderId="31" xfId="10" applyNumberFormat="1" applyFont="1" applyFill="1" applyBorder="1" applyAlignment="1">
      <alignment horizontal="right"/>
    </xf>
    <xf numFmtId="0" fontId="2" fillId="4" borderId="21" xfId="10" applyFont="1" applyFill="1" applyBorder="1" applyAlignment="1">
      <alignment horizontal="center" vertical="center"/>
    </xf>
    <xf numFmtId="0" fontId="2" fillId="4" borderId="22" xfId="10" applyFont="1" applyFill="1" applyBorder="1" applyAlignment="1">
      <alignment horizontal="center" vertical="center"/>
    </xf>
    <xf numFmtId="0" fontId="2" fillId="4" borderId="23" xfId="10" applyFont="1" applyFill="1" applyBorder="1" applyAlignment="1">
      <alignment horizontal="center" vertical="center"/>
    </xf>
    <xf numFmtId="0" fontId="2" fillId="4" borderId="24" xfId="10" applyFont="1" applyFill="1" applyBorder="1" applyAlignment="1">
      <alignment horizontal="center" vertical="center"/>
    </xf>
    <xf numFmtId="0" fontId="2" fillId="4" borderId="25" xfId="10" applyFont="1" applyFill="1" applyBorder="1" applyAlignment="1">
      <alignment horizontal="center" vertical="center"/>
    </xf>
    <xf numFmtId="0" fontId="2" fillId="4" borderId="26" xfId="10" applyFont="1" applyFill="1" applyBorder="1" applyAlignment="1">
      <alignment horizontal="center" vertical="center"/>
    </xf>
    <xf numFmtId="0" fontId="24" fillId="0" borderId="27" xfId="10" applyFont="1" applyBorder="1" applyAlignment="1">
      <alignment horizontal="left" vertical="center"/>
    </xf>
    <xf numFmtId="0" fontId="24" fillId="0" borderId="28" xfId="10" applyFont="1" applyBorder="1" applyAlignment="1">
      <alignment horizontal="left" vertical="center"/>
    </xf>
    <xf numFmtId="3" fontId="25" fillId="0" borderId="28" xfId="10" applyNumberFormat="1" applyFont="1" applyBorder="1" applyAlignment="1">
      <alignment horizontal="right"/>
    </xf>
    <xf numFmtId="0" fontId="2" fillId="4" borderId="0" xfId="0" applyFont="1" applyFill="1" applyAlignment="1">
      <alignment horizontal="center"/>
    </xf>
    <xf numFmtId="0" fontId="5" fillId="4" borderId="4" xfId="3" applyFont="1" applyFill="1" applyBorder="1" applyAlignment="1">
      <alignment horizontal="center"/>
    </xf>
    <xf numFmtId="0" fontId="5" fillId="4" borderId="5" xfId="3" applyFont="1" applyFill="1" applyBorder="1" applyAlignment="1">
      <alignment horizontal="center"/>
    </xf>
    <xf numFmtId="0" fontId="5" fillId="4" borderId="7" xfId="3" applyFont="1" applyFill="1" applyBorder="1" applyAlignment="1">
      <alignment horizontal="center"/>
    </xf>
    <xf numFmtId="0" fontId="5" fillId="4" borderId="9" xfId="3" applyFont="1" applyFill="1" applyBorder="1" applyAlignment="1">
      <alignment horizontal="center" vertical="center" wrapText="1"/>
    </xf>
    <xf numFmtId="0" fontId="5" fillId="4" borderId="12" xfId="3" applyFont="1" applyFill="1" applyBorder="1" applyAlignment="1">
      <alignment horizontal="center" vertical="center" wrapText="1"/>
    </xf>
    <xf numFmtId="0" fontId="5" fillId="4" borderId="15" xfId="3" applyFont="1" applyFill="1" applyBorder="1" applyAlignment="1">
      <alignment horizontal="center" vertical="center" wrapText="1"/>
    </xf>
  </cellXfs>
  <cellStyles count="12">
    <cellStyle name="Comma 23" xfId="5" xr:uid="{7BF6F5FA-B194-43C2-A528-5F316296C80C}"/>
    <cellStyle name="Comma 4" xfId="8" xr:uid="{E58B497A-63F0-471B-AE8D-01BF49A8F24F}"/>
    <cellStyle name="Hipervínculo" xfId="4" builtinId="8"/>
    <cellStyle name="Millares [0]" xfId="1" builtinId="6"/>
    <cellStyle name="Millares 2" xfId="9" xr:uid="{07E93876-ECA6-4994-B094-2C548D0A3B94}"/>
    <cellStyle name="Normal" xfId="0" builtinId="0"/>
    <cellStyle name="Normal 11 2 3" xfId="7" xr:uid="{FCBB73AE-BA14-4E35-9363-76F7AF81655A}"/>
    <cellStyle name="Normal 2 2 2" xfId="11" xr:uid="{3A252F55-2334-4482-B29D-705902C04C38}"/>
    <cellStyle name="Normal 3" xfId="6" xr:uid="{06BDD0B8-93C7-4DDA-96AA-42BF1F7831B0}"/>
    <cellStyle name="Normal 4" xfId="10" xr:uid="{90E7E95B-A585-4F18-BE5D-803A932D0103}"/>
    <cellStyle name="Normal 69" xfId="3" xr:uid="{F8C91EE8-5467-4645-8E6F-4B4EC0C409D9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532761</xdr:colOff>
      <xdr:row>1</xdr:row>
      <xdr:rowOff>161925</xdr:rowOff>
    </xdr:from>
    <xdr:to>
      <xdr:col>16</xdr:col>
      <xdr:colOff>239160</xdr:colOff>
      <xdr:row>19</xdr:row>
      <xdr:rowOff>162541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C21762-DBD1-3993-3F4B-B9D1E07E6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2261" y="352425"/>
          <a:ext cx="5802399" cy="3448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55BDA-750C-4B49-98C9-B6F925398983}">
  <dimension ref="A2:V83"/>
  <sheetViews>
    <sheetView view="pageBreakPreview" topLeftCell="B1" zoomScaleNormal="100" zoomScaleSheetLayoutView="100" workbookViewId="0">
      <selection activeCell="L18" sqref="L18"/>
    </sheetView>
  </sheetViews>
  <sheetFormatPr baseColWidth="10" defaultColWidth="11.42578125" defaultRowHeight="15" x14ac:dyDescent="0.25"/>
  <cols>
    <col min="1" max="1" width="12.28515625" style="1" bestFit="1" customWidth="1"/>
    <col min="2" max="2" width="31.7109375" style="1" customWidth="1"/>
    <col min="3" max="4" width="14.140625" style="3" bestFit="1" customWidth="1"/>
    <col min="5" max="5" width="18.7109375" style="1" customWidth="1"/>
    <col min="6" max="8" width="11.42578125" style="1"/>
    <col min="9" max="9" width="15.42578125" style="3" bestFit="1" customWidth="1"/>
    <col min="10" max="11" width="11.42578125" style="1"/>
    <col min="12" max="12" width="30.140625" style="1" bestFit="1" customWidth="1"/>
    <col min="13" max="14" width="14.140625" style="3" bestFit="1" customWidth="1"/>
    <col min="15" max="16" width="14.140625" style="1" bestFit="1" customWidth="1"/>
    <col min="17" max="18" width="14.140625" style="3" bestFit="1" customWidth="1"/>
    <col min="19" max="20" width="13" style="3" bestFit="1" customWidth="1"/>
    <col min="21" max="21" width="14.85546875" style="1" bestFit="1" customWidth="1"/>
    <col min="22" max="22" width="12.5703125" style="1" bestFit="1" customWidth="1"/>
    <col min="23" max="16384" width="11.42578125" style="1"/>
  </cols>
  <sheetData>
    <row r="2" spans="1:22" x14ac:dyDescent="0.25">
      <c r="B2" s="2" t="s">
        <v>0</v>
      </c>
    </row>
    <row r="3" spans="1:22" x14ac:dyDescent="0.25">
      <c r="B3" s="2"/>
      <c r="Q3" s="3" t="s">
        <v>1</v>
      </c>
      <c r="R3" s="3" t="s">
        <v>2</v>
      </c>
      <c r="S3" s="3" t="s">
        <v>3</v>
      </c>
      <c r="T3" s="3" t="s">
        <v>4</v>
      </c>
    </row>
    <row r="4" spans="1:22" x14ac:dyDescent="0.25">
      <c r="A4" s="1" t="s">
        <v>5</v>
      </c>
      <c r="B4" s="1" t="s">
        <v>6</v>
      </c>
      <c r="C4" s="3" t="s">
        <v>7</v>
      </c>
      <c r="D4" s="3" t="s">
        <v>8</v>
      </c>
      <c r="E4" s="1" t="s">
        <v>9</v>
      </c>
      <c r="H4" s="1">
        <v>1001</v>
      </c>
      <c r="I4" s="3">
        <f>+SUMIF($A:$A,H4,$E:$E)</f>
        <v>73125000</v>
      </c>
      <c r="K4" s="1">
        <f>+H4</f>
        <v>1001</v>
      </c>
      <c r="L4" s="1" t="str">
        <f t="shared" ref="L4:L32" si="0">+VLOOKUP(K4,$A:$B,2,0)</f>
        <v>Caja</v>
      </c>
      <c r="M4" s="3">
        <f>+SUMIF($A:$A,K4,$C:$C)</f>
        <v>427810000</v>
      </c>
      <c r="N4" s="3">
        <f>+SUMIF($A:$A,K4,$D:$D)</f>
        <v>354685000</v>
      </c>
      <c r="O4" s="3">
        <f>+IF(M4&gt;N4,M4-N4,0)</f>
        <v>73125000</v>
      </c>
      <c r="P4" s="3">
        <f>+IF(N4&gt;M4,N4-M4,0)</f>
        <v>0</v>
      </c>
      <c r="Q4" s="3">
        <f>+IF(O4&gt;P4,O4,0)</f>
        <v>73125000</v>
      </c>
      <c r="R4" s="3">
        <f>+IF(P4&gt;O4,P4,0)</f>
        <v>0</v>
      </c>
      <c r="U4" s="4">
        <f>+Q4-R4+S4-T4</f>
        <v>73125000</v>
      </c>
    </row>
    <row r="5" spans="1:22" x14ac:dyDescent="0.25">
      <c r="A5" s="66">
        <v>1001</v>
      </c>
      <c r="B5" s="66" t="s">
        <v>10</v>
      </c>
      <c r="C5" s="67">
        <f>+'CM Patrimonio'!C7</f>
        <v>300000000</v>
      </c>
      <c r="D5" s="67"/>
      <c r="E5" s="68">
        <f>+C5-D5</f>
        <v>300000000</v>
      </c>
      <c r="H5" s="1">
        <v>1002</v>
      </c>
      <c r="I5" s="3">
        <f t="shared" ref="I5:I32" si="1">+SUMIF($A:$A,H5,$E:$E)</f>
        <v>132080000</v>
      </c>
      <c r="K5" s="159">
        <f>+H5</f>
        <v>1002</v>
      </c>
      <c r="L5" s="159" t="str">
        <f t="shared" si="0"/>
        <v>Maquina</v>
      </c>
      <c r="M5" s="160">
        <f t="shared" ref="M5:M32" si="2">+SUMIF($A:$A,K5,$C:$C)</f>
        <v>132080000</v>
      </c>
      <c r="N5" s="160">
        <f t="shared" ref="N5:N32" si="3">+SUMIF($A:$A,K5,$D:$D)</f>
        <v>0</v>
      </c>
      <c r="O5" s="160">
        <f t="shared" ref="O5:O19" si="4">+IF(M5&gt;N5,M5-N5,0)</f>
        <v>132080000</v>
      </c>
      <c r="P5" s="160">
        <f t="shared" ref="P5:P19" si="5">+IF(N5&gt;M5,N5-M5,0)</f>
        <v>0</v>
      </c>
      <c r="Q5" s="160">
        <f t="shared" ref="Q5:Q19" si="6">+IF(O5&gt;P5,O5,0)</f>
        <v>132080000</v>
      </c>
      <c r="R5" s="160">
        <f t="shared" ref="R5:R19" si="7">+IF(P5&gt;O5,P5,0)</f>
        <v>0</v>
      </c>
      <c r="S5" s="160"/>
      <c r="T5" s="160"/>
      <c r="U5" s="161">
        <f t="shared" ref="U5:U20" si="8">+Q5-R5+S5-T5</f>
        <v>132080000</v>
      </c>
    </row>
    <row r="6" spans="1:22" x14ac:dyDescent="0.25">
      <c r="A6" s="66">
        <v>3001</v>
      </c>
      <c r="B6" s="66" t="s">
        <v>11</v>
      </c>
      <c r="C6" s="67"/>
      <c r="D6" s="67">
        <f>+C5</f>
        <v>300000000</v>
      </c>
      <c r="E6" s="68">
        <f t="shared" ref="E6:E72" si="9">+C6-D6</f>
        <v>-300000000</v>
      </c>
      <c r="H6" s="1">
        <v>1003</v>
      </c>
      <c r="I6" s="3">
        <f t="shared" si="1"/>
        <v>70148000</v>
      </c>
      <c r="K6" s="1">
        <f>+H6</f>
        <v>1003</v>
      </c>
      <c r="L6" s="1" t="str">
        <f t="shared" si="0"/>
        <v>IVA CF</v>
      </c>
      <c r="M6" s="3">
        <f t="shared" si="2"/>
        <v>70148000</v>
      </c>
      <c r="N6" s="3">
        <f t="shared" si="3"/>
        <v>0</v>
      </c>
      <c r="O6" s="3">
        <f t="shared" si="4"/>
        <v>70148000</v>
      </c>
      <c r="P6" s="3">
        <f t="shared" si="5"/>
        <v>0</v>
      </c>
      <c r="Q6" s="3">
        <f t="shared" si="6"/>
        <v>70148000</v>
      </c>
      <c r="R6" s="3">
        <f t="shared" si="7"/>
        <v>0</v>
      </c>
      <c r="U6" s="4">
        <f>+Q6-R6+S6-T6</f>
        <v>70148000</v>
      </c>
      <c r="V6" s="4"/>
    </row>
    <row r="7" spans="1:22" x14ac:dyDescent="0.25">
      <c r="E7" s="4">
        <f t="shared" si="9"/>
        <v>0</v>
      </c>
      <c r="H7" s="1">
        <v>1005</v>
      </c>
      <c r="I7" s="3">
        <f t="shared" si="1"/>
        <v>139230000</v>
      </c>
      <c r="K7" s="1">
        <f t="shared" ref="K7:K19" si="10">+H7</f>
        <v>1005</v>
      </c>
      <c r="L7" s="1" t="str">
        <f t="shared" si="0"/>
        <v>Cuenta por cobrar</v>
      </c>
      <c r="M7" s="3">
        <f t="shared" si="2"/>
        <v>139230000</v>
      </c>
      <c r="N7" s="3">
        <f t="shared" si="3"/>
        <v>0</v>
      </c>
      <c r="O7" s="3">
        <f t="shared" si="4"/>
        <v>139230000</v>
      </c>
      <c r="P7" s="3">
        <f t="shared" si="5"/>
        <v>0</v>
      </c>
      <c r="Q7" s="3">
        <f t="shared" si="6"/>
        <v>139230000</v>
      </c>
      <c r="R7" s="3">
        <f t="shared" si="7"/>
        <v>0</v>
      </c>
      <c r="U7" s="4">
        <f t="shared" si="8"/>
        <v>139230000</v>
      </c>
    </row>
    <row r="8" spans="1:22" x14ac:dyDescent="0.25">
      <c r="A8" s="97">
        <v>1002</v>
      </c>
      <c r="B8" s="97" t="s">
        <v>12</v>
      </c>
      <c r="C8" s="98">
        <f>+'Auxiliar Financiero A.F'!F9</f>
        <v>130000000</v>
      </c>
      <c r="D8" s="98"/>
      <c r="E8" s="99">
        <f t="shared" si="9"/>
        <v>130000000</v>
      </c>
      <c r="H8" s="1">
        <v>1006</v>
      </c>
      <c r="I8" s="3">
        <f t="shared" si="1"/>
        <v>52250000</v>
      </c>
      <c r="K8" s="159">
        <f t="shared" si="10"/>
        <v>1006</v>
      </c>
      <c r="L8" s="159" t="str">
        <f t="shared" si="0"/>
        <v>Existencias Producto X</v>
      </c>
      <c r="M8" s="160">
        <f t="shared" si="2"/>
        <v>95000000</v>
      </c>
      <c r="N8" s="160">
        <f t="shared" si="3"/>
        <v>42750000</v>
      </c>
      <c r="O8" s="160">
        <f t="shared" si="4"/>
        <v>52250000</v>
      </c>
      <c r="P8" s="160">
        <f t="shared" si="5"/>
        <v>0</v>
      </c>
      <c r="Q8" s="160">
        <f t="shared" si="6"/>
        <v>52250000</v>
      </c>
      <c r="R8" s="160">
        <f t="shared" si="7"/>
        <v>0</v>
      </c>
      <c r="S8" s="160"/>
      <c r="T8" s="160"/>
      <c r="U8" s="161">
        <f t="shared" si="8"/>
        <v>52250000</v>
      </c>
    </row>
    <row r="9" spans="1:22" x14ac:dyDescent="0.25">
      <c r="A9" s="97">
        <v>1003</v>
      </c>
      <c r="B9" s="97" t="s">
        <v>13</v>
      </c>
      <c r="C9" s="98">
        <f>+C8*19%</f>
        <v>24700000</v>
      </c>
      <c r="D9" s="98"/>
      <c r="E9" s="99">
        <f t="shared" si="9"/>
        <v>24700000</v>
      </c>
      <c r="H9" s="1">
        <v>1007</v>
      </c>
      <c r="I9" s="3">
        <f t="shared" si="1"/>
        <v>94500000</v>
      </c>
      <c r="K9" s="159">
        <f t="shared" si="10"/>
        <v>1007</v>
      </c>
      <c r="L9" s="159" t="str">
        <f t="shared" si="0"/>
        <v>Existencias Producto Y</v>
      </c>
      <c r="M9" s="160">
        <f t="shared" si="2"/>
        <v>140000000</v>
      </c>
      <c r="N9" s="160">
        <f t="shared" si="3"/>
        <v>45500000</v>
      </c>
      <c r="O9" s="160">
        <f t="shared" si="4"/>
        <v>94500000</v>
      </c>
      <c r="P9" s="160">
        <f t="shared" si="5"/>
        <v>0</v>
      </c>
      <c r="Q9" s="160">
        <f t="shared" si="6"/>
        <v>94500000</v>
      </c>
      <c r="R9" s="160">
        <f t="shared" si="7"/>
        <v>0</v>
      </c>
      <c r="S9" s="160"/>
      <c r="T9" s="160"/>
      <c r="U9" s="161">
        <f t="shared" si="8"/>
        <v>94500000</v>
      </c>
    </row>
    <row r="10" spans="1:22" x14ac:dyDescent="0.25">
      <c r="A10" s="97">
        <v>1001</v>
      </c>
      <c r="B10" s="97" t="s">
        <v>10</v>
      </c>
      <c r="C10" s="98"/>
      <c r="D10" s="98">
        <f>+C8+C9</f>
        <v>154700000</v>
      </c>
      <c r="E10" s="99">
        <f t="shared" si="9"/>
        <v>-154700000</v>
      </c>
      <c r="H10" s="1">
        <v>1010</v>
      </c>
      <c r="I10" s="3">
        <f t="shared" si="1"/>
        <v>2160000</v>
      </c>
      <c r="K10" s="159">
        <f t="shared" si="10"/>
        <v>1010</v>
      </c>
      <c r="L10" s="159" t="str">
        <f t="shared" si="0"/>
        <v>Pago Provisional Mensual</v>
      </c>
      <c r="M10" s="160">
        <f t="shared" si="2"/>
        <v>2160000</v>
      </c>
      <c r="N10" s="160">
        <f t="shared" si="3"/>
        <v>0</v>
      </c>
      <c r="O10" s="160">
        <f t="shared" ref="O10" si="11">+IF(M10&gt;N10,M10-N10,0)</f>
        <v>2160000</v>
      </c>
      <c r="P10" s="160">
        <f t="shared" ref="P10" si="12">+IF(N10&gt;M10,N10-M10,0)</f>
        <v>0</v>
      </c>
      <c r="Q10" s="160">
        <f t="shared" ref="Q10" si="13">+IF(O10&gt;P10,O10,0)</f>
        <v>2160000</v>
      </c>
      <c r="R10" s="160">
        <f t="shared" ref="R10" si="14">+IF(P10&gt;O10,P10,0)</f>
        <v>0</v>
      </c>
      <c r="S10" s="160"/>
      <c r="T10" s="160"/>
      <c r="U10" s="161">
        <f t="shared" ref="U10" si="15">+Q10-R10+S10-T10</f>
        <v>2160000</v>
      </c>
    </row>
    <row r="11" spans="1:22" ht="15.75" thickBot="1" x14ac:dyDescent="0.3">
      <c r="E11" s="4">
        <f t="shared" si="9"/>
        <v>0</v>
      </c>
      <c r="H11" s="1">
        <v>1008</v>
      </c>
      <c r="I11" s="3">
        <f t="shared" si="1"/>
        <v>25750000</v>
      </c>
      <c r="K11" s="159">
        <f t="shared" si="10"/>
        <v>1008</v>
      </c>
      <c r="L11" s="159" t="str">
        <f t="shared" si="0"/>
        <v>Inversión en acciones</v>
      </c>
      <c r="M11" s="160">
        <f t="shared" si="2"/>
        <v>25750000</v>
      </c>
      <c r="N11" s="160">
        <f t="shared" si="3"/>
        <v>0</v>
      </c>
      <c r="O11" s="160">
        <f t="shared" si="4"/>
        <v>25750000</v>
      </c>
      <c r="P11" s="160">
        <f t="shared" si="5"/>
        <v>0</v>
      </c>
      <c r="Q11" s="160">
        <f t="shared" si="6"/>
        <v>25750000</v>
      </c>
      <c r="R11" s="160">
        <f t="shared" si="7"/>
        <v>0</v>
      </c>
      <c r="S11" s="160"/>
      <c r="T11" s="160"/>
      <c r="U11" s="161">
        <f t="shared" si="8"/>
        <v>25750000</v>
      </c>
    </row>
    <row r="12" spans="1:22" x14ac:dyDescent="0.25">
      <c r="A12" s="100">
        <v>5003</v>
      </c>
      <c r="B12" s="101" t="s">
        <v>14</v>
      </c>
      <c r="C12" s="102">
        <v>2500000</v>
      </c>
      <c r="D12" s="102"/>
      <c r="E12" s="103">
        <f t="shared" si="9"/>
        <v>2500000</v>
      </c>
      <c r="H12" s="1">
        <v>1009</v>
      </c>
      <c r="I12" s="3">
        <f t="shared" si="1"/>
        <v>51500000</v>
      </c>
      <c r="K12" s="159">
        <f t="shared" si="10"/>
        <v>1009</v>
      </c>
      <c r="L12" s="159" t="str">
        <f t="shared" si="0"/>
        <v xml:space="preserve">Terreno </v>
      </c>
      <c r="M12" s="160">
        <f t="shared" si="2"/>
        <v>51500000</v>
      </c>
      <c r="N12" s="160">
        <f t="shared" si="3"/>
        <v>0</v>
      </c>
      <c r="O12" s="160">
        <f t="shared" si="4"/>
        <v>51500000</v>
      </c>
      <c r="P12" s="160">
        <f t="shared" si="5"/>
        <v>0</v>
      </c>
      <c r="Q12" s="160">
        <f t="shared" si="6"/>
        <v>51500000</v>
      </c>
      <c r="R12" s="160">
        <f t="shared" si="7"/>
        <v>0</v>
      </c>
      <c r="S12" s="160"/>
      <c r="T12" s="160"/>
      <c r="U12" s="161">
        <f t="shared" si="8"/>
        <v>51500000</v>
      </c>
    </row>
    <row r="13" spans="1:22" x14ac:dyDescent="0.25">
      <c r="A13" s="108">
        <v>1003</v>
      </c>
      <c r="B13" s="1" t="s">
        <v>13</v>
      </c>
      <c r="C13" s="109">
        <f>+C12*19%</f>
        <v>475000</v>
      </c>
      <c r="D13" s="109"/>
      <c r="E13" s="110">
        <f t="shared" si="9"/>
        <v>475000</v>
      </c>
      <c r="H13" s="1">
        <v>2001</v>
      </c>
      <c r="I13" s="3">
        <f t="shared" si="1"/>
        <v>-2023000</v>
      </c>
      <c r="K13" s="1">
        <f t="shared" si="10"/>
        <v>2001</v>
      </c>
      <c r="L13" s="1" t="str">
        <f t="shared" si="0"/>
        <v xml:space="preserve">Provisión gastos </v>
      </c>
      <c r="M13" s="3">
        <f t="shared" si="2"/>
        <v>0</v>
      </c>
      <c r="N13" s="3">
        <f t="shared" si="3"/>
        <v>2023000</v>
      </c>
      <c r="O13" s="3">
        <f t="shared" si="4"/>
        <v>0</v>
      </c>
      <c r="P13" s="3">
        <f t="shared" si="5"/>
        <v>2023000</v>
      </c>
      <c r="Q13" s="3">
        <f t="shared" si="6"/>
        <v>0</v>
      </c>
      <c r="R13" s="3">
        <f t="shared" si="7"/>
        <v>2023000</v>
      </c>
      <c r="U13" s="4">
        <f t="shared" si="8"/>
        <v>-2023000</v>
      </c>
    </row>
    <row r="14" spans="1:22" ht="15.75" thickBot="1" x14ac:dyDescent="0.3">
      <c r="A14" s="104">
        <v>1001</v>
      </c>
      <c r="B14" s="105" t="s">
        <v>10</v>
      </c>
      <c r="C14" s="106"/>
      <c r="D14" s="106">
        <f>+C12+C13</f>
        <v>2975000</v>
      </c>
      <c r="E14" s="107">
        <f t="shared" si="9"/>
        <v>-2975000</v>
      </c>
      <c r="H14" s="1">
        <v>2002</v>
      </c>
      <c r="I14" s="3">
        <f t="shared" si="1"/>
        <v>-41040000</v>
      </c>
      <c r="K14" s="1">
        <f t="shared" si="10"/>
        <v>2002</v>
      </c>
      <c r="L14" s="1" t="str">
        <f t="shared" si="0"/>
        <v>IVA DF</v>
      </c>
      <c r="M14" s="3">
        <f t="shared" si="2"/>
        <v>0</v>
      </c>
      <c r="N14" s="3">
        <f t="shared" si="3"/>
        <v>41040000</v>
      </c>
      <c r="O14" s="3">
        <f t="shared" si="4"/>
        <v>0</v>
      </c>
      <c r="P14" s="3">
        <f t="shared" si="5"/>
        <v>41040000</v>
      </c>
      <c r="Q14" s="3">
        <f t="shared" si="6"/>
        <v>0</v>
      </c>
      <c r="R14" s="3">
        <f t="shared" si="7"/>
        <v>41040000</v>
      </c>
      <c r="U14" s="4">
        <f t="shared" si="8"/>
        <v>-41040000</v>
      </c>
    </row>
    <row r="15" spans="1:22" ht="15.75" thickBot="1" x14ac:dyDescent="0.3">
      <c r="E15" s="4">
        <f t="shared" si="9"/>
        <v>0</v>
      </c>
      <c r="H15" s="1">
        <v>2003</v>
      </c>
      <c r="I15" s="3">
        <f t="shared" si="1"/>
        <v>-166600000</v>
      </c>
      <c r="K15" s="1">
        <f t="shared" si="10"/>
        <v>2003</v>
      </c>
      <c r="L15" s="1" t="str">
        <f t="shared" si="0"/>
        <v>Proveedores</v>
      </c>
      <c r="M15" s="3">
        <f t="shared" si="2"/>
        <v>0</v>
      </c>
      <c r="N15" s="3">
        <f t="shared" si="3"/>
        <v>166600000</v>
      </c>
      <c r="O15" s="3">
        <f t="shared" si="4"/>
        <v>0</v>
      </c>
      <c r="P15" s="3">
        <f t="shared" si="5"/>
        <v>166600000</v>
      </c>
      <c r="Q15" s="3">
        <f t="shared" si="6"/>
        <v>0</v>
      </c>
      <c r="R15" s="3">
        <f t="shared" si="7"/>
        <v>166600000</v>
      </c>
      <c r="U15" s="4">
        <f t="shared" si="8"/>
        <v>-166600000</v>
      </c>
    </row>
    <row r="16" spans="1:22" x14ac:dyDescent="0.25">
      <c r="A16" s="100">
        <v>5002</v>
      </c>
      <c r="B16" s="101" t="s">
        <v>15</v>
      </c>
      <c r="C16" s="102">
        <v>500000</v>
      </c>
      <c r="D16" s="102"/>
      <c r="E16" s="103">
        <f t="shared" si="9"/>
        <v>500000</v>
      </c>
      <c r="H16" s="1">
        <v>2004</v>
      </c>
      <c r="I16" s="3">
        <f t="shared" si="1"/>
        <v>-11006667</v>
      </c>
      <c r="K16" s="159">
        <f t="shared" si="10"/>
        <v>2004</v>
      </c>
      <c r="L16" s="159" t="str">
        <f t="shared" si="0"/>
        <v>Depreciación Acumulada</v>
      </c>
      <c r="M16" s="160">
        <f t="shared" si="2"/>
        <v>0</v>
      </c>
      <c r="N16" s="160">
        <f t="shared" si="3"/>
        <v>11006667</v>
      </c>
      <c r="O16" s="160">
        <f t="shared" si="4"/>
        <v>0</v>
      </c>
      <c r="P16" s="160">
        <f t="shared" si="5"/>
        <v>11006667</v>
      </c>
      <c r="Q16" s="160">
        <f t="shared" si="6"/>
        <v>0</v>
      </c>
      <c r="R16" s="160">
        <f t="shared" si="7"/>
        <v>11006667</v>
      </c>
      <c r="S16" s="160"/>
      <c r="T16" s="160"/>
      <c r="U16" s="161">
        <f t="shared" si="8"/>
        <v>-11006667</v>
      </c>
    </row>
    <row r="17" spans="1:22" x14ac:dyDescent="0.25">
      <c r="A17" s="108">
        <v>1003</v>
      </c>
      <c r="B17" s="1" t="s">
        <v>13</v>
      </c>
      <c r="C17" s="109">
        <f>+C16*19%</f>
        <v>95000</v>
      </c>
      <c r="D17" s="109"/>
      <c r="E17" s="110">
        <f t="shared" si="9"/>
        <v>95000</v>
      </c>
      <c r="H17" s="1">
        <v>2005</v>
      </c>
      <c r="I17" s="3">
        <f t="shared" si="1"/>
        <v>-16031910</v>
      </c>
      <c r="K17" s="159">
        <f t="shared" si="10"/>
        <v>2005</v>
      </c>
      <c r="L17" s="159" t="str">
        <f t="shared" si="0"/>
        <v>Provisión de impuesto a la Renta</v>
      </c>
      <c r="M17" s="160">
        <f t="shared" ref="M17" si="16">+SUMIF($A:$A,K17,$C:$C)</f>
        <v>0</v>
      </c>
      <c r="N17" s="160">
        <f t="shared" ref="N17" si="17">+SUMIF($A:$A,K17,$D:$D)</f>
        <v>16031910</v>
      </c>
      <c r="O17" s="160">
        <f t="shared" ref="O17" si="18">+IF(M17&gt;N17,M17-N17,0)</f>
        <v>0</v>
      </c>
      <c r="P17" s="160">
        <f t="shared" ref="P17" si="19">+IF(N17&gt;M17,N17-M17,0)</f>
        <v>16031910</v>
      </c>
      <c r="Q17" s="160">
        <f t="shared" ref="Q17" si="20">+IF(O17&gt;P17,O17,0)</f>
        <v>0</v>
      </c>
      <c r="R17" s="160">
        <f t="shared" ref="R17" si="21">+IF(P17&gt;O17,P17,0)</f>
        <v>16031910</v>
      </c>
      <c r="S17" s="160"/>
      <c r="T17" s="160"/>
      <c r="U17" s="161">
        <f t="shared" ref="U17" si="22">+Q17-R17+S17-T17</f>
        <v>-16031910</v>
      </c>
    </row>
    <row r="18" spans="1:22" ht="15.75" thickBot="1" x14ac:dyDescent="0.3">
      <c r="A18" s="104">
        <v>2001</v>
      </c>
      <c r="B18" s="105" t="s">
        <v>16</v>
      </c>
      <c r="C18" s="106"/>
      <c r="D18" s="106">
        <f>+C16+C17</f>
        <v>595000</v>
      </c>
      <c r="E18" s="107">
        <f t="shared" si="9"/>
        <v>-595000</v>
      </c>
      <c r="H18" s="1">
        <v>2006</v>
      </c>
      <c r="I18" s="3">
        <f t="shared" si="1"/>
        <v>-6000000</v>
      </c>
      <c r="K18" s="159">
        <f t="shared" ref="K18" si="23">+H18</f>
        <v>2006</v>
      </c>
      <c r="L18" s="159" t="str">
        <f t="shared" si="0"/>
        <v>Cuentas por pagar</v>
      </c>
      <c r="M18" s="160">
        <f t="shared" ref="M18" si="24">+SUMIF($A:$A,K18,$C:$C)</f>
        <v>0</v>
      </c>
      <c r="N18" s="160">
        <f t="shared" ref="N18" si="25">+SUMIF($A:$A,K18,$D:$D)</f>
        <v>6000000</v>
      </c>
      <c r="O18" s="160">
        <f t="shared" ref="O18" si="26">+IF(M18&gt;N18,M18-N18,0)</f>
        <v>0</v>
      </c>
      <c r="P18" s="160">
        <f t="shared" ref="P18" si="27">+IF(N18&gt;M18,N18-M18,0)</f>
        <v>6000000</v>
      </c>
      <c r="Q18" s="160">
        <f t="shared" ref="Q18" si="28">+IF(O18&gt;P18,O18,0)</f>
        <v>0</v>
      </c>
      <c r="R18" s="160">
        <f t="shared" ref="R18" si="29">+IF(P18&gt;O18,P18,0)</f>
        <v>6000000</v>
      </c>
      <c r="S18" s="160"/>
      <c r="T18" s="160"/>
      <c r="U18" s="161">
        <f t="shared" ref="U18" si="30">+Q18-R18+S18-T18</f>
        <v>-6000000</v>
      </c>
    </row>
    <row r="19" spans="1:22" x14ac:dyDescent="0.25">
      <c r="E19" s="4">
        <f t="shared" si="9"/>
        <v>0</v>
      </c>
      <c r="H19" s="1">
        <v>3001</v>
      </c>
      <c r="I19" s="3">
        <f t="shared" si="1"/>
        <v>-300000000</v>
      </c>
      <c r="K19" s="159">
        <f t="shared" si="10"/>
        <v>3001</v>
      </c>
      <c r="L19" s="159" t="str">
        <f t="shared" si="0"/>
        <v xml:space="preserve">Capital </v>
      </c>
      <c r="M19" s="160">
        <f t="shared" si="2"/>
        <v>0</v>
      </c>
      <c r="N19" s="160">
        <f t="shared" si="3"/>
        <v>300000000</v>
      </c>
      <c r="O19" s="160">
        <f t="shared" si="4"/>
        <v>0</v>
      </c>
      <c r="P19" s="160">
        <f t="shared" si="5"/>
        <v>300000000</v>
      </c>
      <c r="Q19" s="160">
        <f t="shared" si="6"/>
        <v>0</v>
      </c>
      <c r="R19" s="160">
        <f t="shared" si="7"/>
        <v>300000000</v>
      </c>
      <c r="S19" s="160"/>
      <c r="T19" s="160"/>
      <c r="U19" s="161">
        <f t="shared" si="8"/>
        <v>-300000000</v>
      </c>
    </row>
    <row r="20" spans="1:22" x14ac:dyDescent="0.25">
      <c r="A20" s="62">
        <v>1005</v>
      </c>
      <c r="B20" s="62" t="s">
        <v>17</v>
      </c>
      <c r="C20" s="63">
        <f>+D21+D22</f>
        <v>139230000</v>
      </c>
      <c r="D20" s="63"/>
      <c r="E20" s="64">
        <f t="shared" si="9"/>
        <v>139230000</v>
      </c>
      <c r="H20" s="1">
        <v>3002</v>
      </c>
      <c r="I20" s="3">
        <f t="shared" si="1"/>
        <v>-12000000</v>
      </c>
      <c r="K20" s="159">
        <v>3002</v>
      </c>
      <c r="L20" s="159" t="str">
        <f t="shared" si="0"/>
        <v>Revalorización Capital</v>
      </c>
      <c r="M20" s="160">
        <f t="shared" si="2"/>
        <v>0</v>
      </c>
      <c r="N20" s="160">
        <f t="shared" si="3"/>
        <v>12000000</v>
      </c>
      <c r="O20" s="160">
        <f>+IF(M20&gt;N20,M20-N20,0)</f>
        <v>0</v>
      </c>
      <c r="P20" s="160">
        <f>+IF(N20&gt;M20,N20-M20,0)</f>
        <v>12000000</v>
      </c>
      <c r="Q20" s="160">
        <f>+IF(O20&gt;P20,O20,0)</f>
        <v>0</v>
      </c>
      <c r="R20" s="160">
        <f>+IF(P20&gt;O20,P20,0)</f>
        <v>12000000</v>
      </c>
      <c r="S20" s="160"/>
      <c r="T20" s="160"/>
      <c r="U20" s="161">
        <f t="shared" si="8"/>
        <v>-12000000</v>
      </c>
    </row>
    <row r="21" spans="1:22" x14ac:dyDescent="0.25">
      <c r="A21" s="62">
        <v>2002</v>
      </c>
      <c r="B21" s="62" t="s">
        <v>18</v>
      </c>
      <c r="C21" s="63"/>
      <c r="D21" s="63">
        <f>+D22*19%</f>
        <v>22230000</v>
      </c>
      <c r="E21" s="64">
        <f t="shared" si="9"/>
        <v>-22230000</v>
      </c>
      <c r="H21" s="1">
        <v>4001</v>
      </c>
      <c r="I21" s="3">
        <f t="shared" si="1"/>
        <v>-216000000</v>
      </c>
      <c r="K21" s="1">
        <f>+H21</f>
        <v>4001</v>
      </c>
      <c r="L21" s="1" t="str">
        <f t="shared" si="0"/>
        <v>Ingresos por Venta</v>
      </c>
      <c r="M21" s="3">
        <f t="shared" si="2"/>
        <v>0</v>
      </c>
      <c r="N21" s="3">
        <f t="shared" si="3"/>
        <v>216000000</v>
      </c>
      <c r="O21" s="3">
        <f t="shared" ref="O21:O32" si="31">+IF(M21&gt;N21,M21-N21,0)</f>
        <v>0</v>
      </c>
      <c r="P21" s="3">
        <f t="shared" ref="P21:P32" si="32">+IF(N21&gt;M21,N21-M21,0)</f>
        <v>216000000</v>
      </c>
      <c r="S21" s="3">
        <f>+IF(O21&gt;P21,O21,0)</f>
        <v>0</v>
      </c>
      <c r="T21" s="3">
        <f>+IF(P21&gt;O21,P21,0)</f>
        <v>216000000</v>
      </c>
    </row>
    <row r="22" spans="1:22" ht="15.75" customHeight="1" x14ac:dyDescent="0.25">
      <c r="A22" s="62">
        <v>4001</v>
      </c>
      <c r="B22" s="62" t="s">
        <v>19</v>
      </c>
      <c r="C22" s="63"/>
      <c r="D22" s="63">
        <f>+'Existencias Financieras'!K15</f>
        <v>117000000</v>
      </c>
      <c r="E22" s="64">
        <f t="shared" si="9"/>
        <v>-117000000</v>
      </c>
      <c r="H22" s="1">
        <v>4002</v>
      </c>
      <c r="I22" s="3">
        <f t="shared" si="1"/>
        <v>-10000000</v>
      </c>
      <c r="K22" s="159">
        <f>+H22</f>
        <v>4002</v>
      </c>
      <c r="L22" s="159" t="str">
        <f t="shared" si="0"/>
        <v>Dividendo Percibido</v>
      </c>
      <c r="M22" s="160">
        <f t="shared" si="2"/>
        <v>0</v>
      </c>
      <c r="N22" s="160">
        <f t="shared" si="3"/>
        <v>10000000</v>
      </c>
      <c r="O22" s="160">
        <f t="shared" si="31"/>
        <v>0</v>
      </c>
      <c r="P22" s="160">
        <f t="shared" si="32"/>
        <v>10000000</v>
      </c>
      <c r="Q22" s="160"/>
      <c r="R22" s="160"/>
      <c r="S22" s="160">
        <f>+IF(O22&gt;P22,O22,0)</f>
        <v>0</v>
      </c>
      <c r="T22" s="160">
        <f>+IF(P22&gt;O22,P22,0)</f>
        <v>10000000</v>
      </c>
      <c r="U22" s="159"/>
      <c r="V22" s="3"/>
    </row>
    <row r="23" spans="1:22" ht="15.75" customHeight="1" x14ac:dyDescent="0.25">
      <c r="E23" s="4">
        <f t="shared" si="9"/>
        <v>0</v>
      </c>
      <c r="H23" s="1">
        <v>4003</v>
      </c>
      <c r="I23" s="3">
        <f t="shared" si="1"/>
        <v>-4330000</v>
      </c>
      <c r="K23" s="1">
        <f>+H23</f>
        <v>4003</v>
      </c>
      <c r="L23" s="1" t="str">
        <f t="shared" si="0"/>
        <v>Corrección Monetaria</v>
      </c>
      <c r="M23" s="3">
        <f t="shared" si="2"/>
        <v>0</v>
      </c>
      <c r="N23" s="3">
        <f t="shared" si="3"/>
        <v>4330000</v>
      </c>
      <c r="O23" s="3">
        <f t="shared" si="31"/>
        <v>0</v>
      </c>
      <c r="P23" s="3">
        <f t="shared" si="32"/>
        <v>4330000</v>
      </c>
      <c r="S23" s="3">
        <f>+IF(O23&gt;P23,O23,0)</f>
        <v>0</v>
      </c>
      <c r="T23" s="3">
        <f>+IF(P23&gt;O23,P23,0)</f>
        <v>4330000</v>
      </c>
      <c r="U23" s="4"/>
      <c r="V23" s="3"/>
    </row>
    <row r="24" spans="1:22" ht="16.5" customHeight="1" x14ac:dyDescent="0.25">
      <c r="A24" s="62">
        <v>5001</v>
      </c>
      <c r="B24" s="62" t="s">
        <v>20</v>
      </c>
      <c r="C24" s="63">
        <f>-'Existencias Financieras'!F15</f>
        <v>45500000</v>
      </c>
      <c r="D24" s="63"/>
      <c r="E24" s="64">
        <f t="shared" si="9"/>
        <v>45500000</v>
      </c>
      <c r="H24" s="1">
        <v>5000</v>
      </c>
      <c r="I24" s="3">
        <f t="shared" si="1"/>
        <v>12000000</v>
      </c>
      <c r="K24" s="1">
        <v>5000</v>
      </c>
      <c r="L24" s="1" t="str">
        <f t="shared" si="0"/>
        <v>Corrección Monetaria</v>
      </c>
      <c r="M24" s="3">
        <f t="shared" si="2"/>
        <v>12000000</v>
      </c>
      <c r="N24" s="3">
        <f t="shared" si="3"/>
        <v>0</v>
      </c>
      <c r="O24" s="3">
        <f t="shared" si="31"/>
        <v>12000000</v>
      </c>
      <c r="P24" s="3">
        <f t="shared" si="32"/>
        <v>0</v>
      </c>
      <c r="S24" s="3">
        <f t="shared" ref="S24:S32" si="33">+IF(O24&gt;P24,O24,0)</f>
        <v>12000000</v>
      </c>
      <c r="T24" s="3">
        <f t="shared" ref="T24:T32" si="34">+IF(P24&gt;O24,P24,0)</f>
        <v>0</v>
      </c>
      <c r="V24" s="3"/>
    </row>
    <row r="25" spans="1:22" ht="16.5" customHeight="1" x14ac:dyDescent="0.25">
      <c r="A25" s="62">
        <v>1007</v>
      </c>
      <c r="B25" s="62" t="s">
        <v>21</v>
      </c>
      <c r="C25" s="63"/>
      <c r="D25" s="63">
        <f>+C24</f>
        <v>45500000</v>
      </c>
      <c r="E25" s="64">
        <f t="shared" si="9"/>
        <v>-45500000</v>
      </c>
      <c r="H25" s="1">
        <v>5001</v>
      </c>
      <c r="I25" s="3">
        <f t="shared" si="1"/>
        <v>88250000</v>
      </c>
      <c r="K25" s="1">
        <f t="shared" ref="K25:K32" si="35">+H25</f>
        <v>5001</v>
      </c>
      <c r="L25" s="1" t="str">
        <f t="shared" si="0"/>
        <v>Costo por venta</v>
      </c>
      <c r="M25" s="3">
        <f t="shared" si="2"/>
        <v>88250000</v>
      </c>
      <c r="N25" s="3">
        <f t="shared" si="3"/>
        <v>0</v>
      </c>
      <c r="O25" s="3">
        <f t="shared" si="31"/>
        <v>88250000</v>
      </c>
      <c r="P25" s="3">
        <f t="shared" si="32"/>
        <v>0</v>
      </c>
      <c r="S25" s="3">
        <f t="shared" si="33"/>
        <v>88250000</v>
      </c>
      <c r="T25" s="3">
        <f t="shared" si="34"/>
        <v>0</v>
      </c>
      <c r="V25" s="3"/>
    </row>
    <row r="26" spans="1:22" ht="16.5" customHeight="1" x14ac:dyDescent="0.25">
      <c r="E26" s="4">
        <f t="shared" si="9"/>
        <v>0</v>
      </c>
      <c r="H26" s="1">
        <v>5002</v>
      </c>
      <c r="I26" s="3">
        <f t="shared" si="1"/>
        <v>500000</v>
      </c>
      <c r="K26" s="159">
        <f t="shared" si="35"/>
        <v>5002</v>
      </c>
      <c r="L26" s="159" t="str">
        <f t="shared" si="0"/>
        <v>Gastos de Oficina</v>
      </c>
      <c r="M26" s="160">
        <f t="shared" si="2"/>
        <v>500000</v>
      </c>
      <c r="N26" s="160">
        <f t="shared" si="3"/>
        <v>0</v>
      </c>
      <c r="O26" s="160">
        <f t="shared" si="31"/>
        <v>500000</v>
      </c>
      <c r="P26" s="160">
        <f t="shared" si="32"/>
        <v>0</v>
      </c>
      <c r="Q26" s="160"/>
      <c r="R26" s="160"/>
      <c r="S26" s="160">
        <f t="shared" si="33"/>
        <v>500000</v>
      </c>
      <c r="T26" s="160">
        <f t="shared" si="34"/>
        <v>0</v>
      </c>
      <c r="U26" s="159"/>
      <c r="V26" s="3"/>
    </row>
    <row r="27" spans="1:22" x14ac:dyDescent="0.25">
      <c r="E27" s="4">
        <f t="shared" si="9"/>
        <v>0</v>
      </c>
      <c r="H27" s="1">
        <v>5003</v>
      </c>
      <c r="I27" s="3">
        <f t="shared" si="1"/>
        <v>2500000</v>
      </c>
      <c r="K27" s="159">
        <f t="shared" si="35"/>
        <v>5003</v>
      </c>
      <c r="L27" s="159" t="str">
        <f t="shared" si="0"/>
        <v>Gastos ambiente laboral</v>
      </c>
      <c r="M27" s="160">
        <f t="shared" si="2"/>
        <v>2500000</v>
      </c>
      <c r="N27" s="160">
        <f t="shared" si="3"/>
        <v>0</v>
      </c>
      <c r="O27" s="160">
        <f t="shared" si="31"/>
        <v>2500000</v>
      </c>
      <c r="P27" s="160">
        <f t="shared" si="32"/>
        <v>0</v>
      </c>
      <c r="Q27" s="160"/>
      <c r="R27" s="160"/>
      <c r="S27" s="160">
        <f t="shared" si="33"/>
        <v>2500000</v>
      </c>
      <c r="T27" s="160">
        <f t="shared" si="34"/>
        <v>0</v>
      </c>
      <c r="U27" s="159"/>
    </row>
    <row r="28" spans="1:22" x14ac:dyDescent="0.25">
      <c r="A28" s="62">
        <v>1001</v>
      </c>
      <c r="B28" s="62" t="s">
        <v>10</v>
      </c>
      <c r="C28" s="63">
        <f>+D29+D30</f>
        <v>117810000</v>
      </c>
      <c r="D28" s="63"/>
      <c r="E28" s="64">
        <f t="shared" si="9"/>
        <v>117810000</v>
      </c>
      <c r="H28" s="1">
        <v>5004</v>
      </c>
      <c r="I28" s="3">
        <f t="shared" si="1"/>
        <v>11006667</v>
      </c>
      <c r="K28" s="159">
        <f t="shared" si="35"/>
        <v>5004</v>
      </c>
      <c r="L28" s="159" t="str">
        <f t="shared" si="0"/>
        <v>Depreciación del ejercicio</v>
      </c>
      <c r="M28" s="160">
        <f t="shared" si="2"/>
        <v>11006667</v>
      </c>
      <c r="N28" s="160">
        <f t="shared" si="3"/>
        <v>0</v>
      </c>
      <c r="O28" s="160">
        <f t="shared" si="31"/>
        <v>11006667</v>
      </c>
      <c r="P28" s="160">
        <f t="shared" si="32"/>
        <v>0</v>
      </c>
      <c r="Q28" s="160"/>
      <c r="R28" s="160"/>
      <c r="S28" s="160">
        <f t="shared" si="33"/>
        <v>11006667</v>
      </c>
      <c r="T28" s="160">
        <f t="shared" si="34"/>
        <v>0</v>
      </c>
      <c r="U28" s="159"/>
    </row>
    <row r="29" spans="1:22" x14ac:dyDescent="0.25">
      <c r="A29" s="62">
        <v>2002</v>
      </c>
      <c r="B29" s="62" t="s">
        <v>18</v>
      </c>
      <c r="C29" s="63"/>
      <c r="D29" s="63">
        <f>+D30*19%</f>
        <v>18810000</v>
      </c>
      <c r="E29" s="64">
        <f t="shared" si="9"/>
        <v>-18810000</v>
      </c>
      <c r="H29" s="1">
        <v>5005</v>
      </c>
      <c r="I29" s="3">
        <f t="shared" si="1"/>
        <v>800000</v>
      </c>
      <c r="K29" s="159">
        <f t="shared" si="35"/>
        <v>5005</v>
      </c>
      <c r="L29" s="159" t="str">
        <f t="shared" si="0"/>
        <v>Multas fiscales</v>
      </c>
      <c r="M29" s="160">
        <f t="shared" si="2"/>
        <v>800000</v>
      </c>
      <c r="N29" s="160">
        <f t="shared" si="3"/>
        <v>0</v>
      </c>
      <c r="O29" s="160">
        <f t="shared" si="31"/>
        <v>800000</v>
      </c>
      <c r="P29" s="160">
        <f t="shared" si="32"/>
        <v>0</v>
      </c>
      <c r="Q29" s="160"/>
      <c r="R29" s="160"/>
      <c r="S29" s="160">
        <f t="shared" si="33"/>
        <v>800000</v>
      </c>
      <c r="T29" s="160">
        <f t="shared" si="34"/>
        <v>0</v>
      </c>
      <c r="U29" s="159"/>
    </row>
    <row r="30" spans="1:22" x14ac:dyDescent="0.25">
      <c r="A30" s="62">
        <v>4001</v>
      </c>
      <c r="B30" s="62" t="s">
        <v>19</v>
      </c>
      <c r="C30" s="63"/>
      <c r="D30" s="63">
        <f>+'Existencias Financieras'!K6</f>
        <v>99000000</v>
      </c>
      <c r="E30" s="64">
        <f t="shared" si="9"/>
        <v>-99000000</v>
      </c>
      <c r="H30" s="1">
        <v>5006</v>
      </c>
      <c r="I30" s="3">
        <f t="shared" si="1"/>
        <v>1200000</v>
      </c>
      <c r="K30" s="159">
        <f t="shared" si="35"/>
        <v>5006</v>
      </c>
      <c r="L30" s="159" t="str">
        <f t="shared" si="0"/>
        <v>Gastos de arriendo de automóvil</v>
      </c>
      <c r="M30" s="160">
        <f t="shared" si="2"/>
        <v>1200000</v>
      </c>
      <c r="N30" s="160">
        <f t="shared" si="3"/>
        <v>0</v>
      </c>
      <c r="O30" s="160">
        <f t="shared" si="31"/>
        <v>1200000</v>
      </c>
      <c r="P30" s="160">
        <f t="shared" si="32"/>
        <v>0</v>
      </c>
      <c r="Q30" s="160"/>
      <c r="R30" s="160"/>
      <c r="S30" s="160">
        <f t="shared" si="33"/>
        <v>1200000</v>
      </c>
      <c r="T30" s="160">
        <f t="shared" si="34"/>
        <v>0</v>
      </c>
      <c r="U30" s="159"/>
    </row>
    <row r="31" spans="1:22" x14ac:dyDescent="0.25">
      <c r="E31" s="4">
        <f t="shared" si="9"/>
        <v>0</v>
      </c>
      <c r="H31" s="1">
        <v>5007</v>
      </c>
      <c r="I31" s="3">
        <f t="shared" si="1"/>
        <v>16031910</v>
      </c>
      <c r="K31" s="159">
        <f t="shared" si="35"/>
        <v>5007</v>
      </c>
      <c r="L31" s="159" t="str">
        <f t="shared" si="0"/>
        <v>Gasto por Impuesto a la Renta</v>
      </c>
      <c r="M31" s="160">
        <f t="shared" si="2"/>
        <v>16031910</v>
      </c>
      <c r="N31" s="160">
        <f t="shared" si="3"/>
        <v>0</v>
      </c>
      <c r="O31" s="160">
        <f t="shared" si="31"/>
        <v>16031910</v>
      </c>
      <c r="P31" s="160">
        <f t="shared" si="32"/>
        <v>0</v>
      </c>
      <c r="Q31" s="160"/>
      <c r="R31" s="160"/>
      <c r="S31" s="160">
        <f t="shared" si="33"/>
        <v>16031910</v>
      </c>
      <c r="T31" s="160">
        <f t="shared" si="34"/>
        <v>0</v>
      </c>
      <c r="U31" s="159"/>
    </row>
    <row r="32" spans="1:22" x14ac:dyDescent="0.25">
      <c r="A32" s="62">
        <v>5001</v>
      </c>
      <c r="B32" s="62" t="s">
        <v>20</v>
      </c>
      <c r="C32" s="63">
        <f>-'Existencias Tributarias'!F6</f>
        <v>42750000</v>
      </c>
      <c r="D32" s="63"/>
      <c r="E32" s="64">
        <f t="shared" si="9"/>
        <v>42750000</v>
      </c>
      <c r="H32" s="1">
        <v>5008</v>
      </c>
      <c r="I32" s="3">
        <f t="shared" si="1"/>
        <v>12000000</v>
      </c>
      <c r="K32" s="159">
        <f t="shared" si="35"/>
        <v>5008</v>
      </c>
      <c r="L32" s="159" t="str">
        <f t="shared" si="0"/>
        <v>Gastos por regalías</v>
      </c>
      <c r="M32" s="160">
        <f t="shared" si="2"/>
        <v>12000000</v>
      </c>
      <c r="N32" s="160">
        <f t="shared" si="3"/>
        <v>0</v>
      </c>
      <c r="O32" s="160">
        <f t="shared" si="31"/>
        <v>12000000</v>
      </c>
      <c r="P32" s="160">
        <f t="shared" si="32"/>
        <v>0</v>
      </c>
      <c r="Q32" s="160"/>
      <c r="R32" s="160"/>
      <c r="S32" s="160">
        <f t="shared" si="33"/>
        <v>12000000</v>
      </c>
      <c r="T32" s="160">
        <f t="shared" si="34"/>
        <v>0</v>
      </c>
      <c r="U32" s="159"/>
    </row>
    <row r="33" spans="1:20" x14ac:dyDescent="0.25">
      <c r="A33" s="62">
        <v>1006</v>
      </c>
      <c r="B33" s="62" t="s">
        <v>22</v>
      </c>
      <c r="C33" s="63"/>
      <c r="D33" s="63">
        <f>+C32</f>
        <v>42750000</v>
      </c>
      <c r="E33" s="64">
        <f t="shared" si="9"/>
        <v>-42750000</v>
      </c>
      <c r="O33" s="3"/>
      <c r="P33" s="3"/>
    </row>
    <row r="34" spans="1:20" x14ac:dyDescent="0.25">
      <c r="E34" s="4">
        <f t="shared" si="9"/>
        <v>0</v>
      </c>
      <c r="M34" s="3">
        <f t="shared" ref="M34:T34" si="36">SUM(M4:M33)</f>
        <v>1227966577</v>
      </c>
      <c r="N34" s="3">
        <f t="shared" si="36"/>
        <v>1227966577</v>
      </c>
      <c r="O34" s="3">
        <f t="shared" si="36"/>
        <v>785031577</v>
      </c>
      <c r="P34" s="3">
        <f t="shared" si="36"/>
        <v>785031577</v>
      </c>
      <c r="Q34" s="3">
        <f t="shared" si="36"/>
        <v>640743000</v>
      </c>
      <c r="R34" s="3">
        <f t="shared" si="36"/>
        <v>554701577</v>
      </c>
      <c r="S34" s="3">
        <f t="shared" si="36"/>
        <v>144288577</v>
      </c>
      <c r="T34" s="3">
        <f t="shared" si="36"/>
        <v>230330000</v>
      </c>
    </row>
    <row r="35" spans="1:20" x14ac:dyDescent="0.25">
      <c r="E35" s="4">
        <f t="shared" si="9"/>
        <v>0</v>
      </c>
      <c r="O35" s="3"/>
      <c r="P35" s="3"/>
      <c r="R35" s="3">
        <f>+Q34-R34</f>
        <v>86041423</v>
      </c>
      <c r="S35" s="3">
        <f>+T34-S34</f>
        <v>86041423</v>
      </c>
    </row>
    <row r="36" spans="1:20" x14ac:dyDescent="0.25">
      <c r="A36" s="59">
        <v>1008</v>
      </c>
      <c r="B36" s="59" t="s">
        <v>23</v>
      </c>
      <c r="C36" s="60">
        <v>25000000</v>
      </c>
      <c r="D36" s="60"/>
      <c r="E36" s="61">
        <f t="shared" si="9"/>
        <v>25000000</v>
      </c>
      <c r="O36" s="3"/>
      <c r="P36" s="3"/>
      <c r="Q36" s="3">
        <f>+SUM(Q34:Q35)</f>
        <v>640743000</v>
      </c>
      <c r="R36" s="3">
        <f>+SUM(R34:R35)</f>
        <v>640743000</v>
      </c>
      <c r="S36" s="3">
        <f>+SUM(S34:S35)</f>
        <v>230330000</v>
      </c>
      <c r="T36" s="3">
        <f>+SUM(T34:T35)</f>
        <v>230330000</v>
      </c>
    </row>
    <row r="37" spans="1:20" x14ac:dyDescent="0.25">
      <c r="A37" s="59">
        <v>1001</v>
      </c>
      <c r="B37" s="59" t="s">
        <v>10</v>
      </c>
      <c r="C37" s="60"/>
      <c r="D37" s="60">
        <f>+C36</f>
        <v>25000000</v>
      </c>
      <c r="E37" s="61">
        <f t="shared" si="9"/>
        <v>-25000000</v>
      </c>
    </row>
    <row r="38" spans="1:20" x14ac:dyDescent="0.25">
      <c r="E38" s="4">
        <f t="shared" si="9"/>
        <v>0</v>
      </c>
    </row>
    <row r="39" spans="1:20" x14ac:dyDescent="0.25">
      <c r="A39" s="59">
        <v>1001</v>
      </c>
      <c r="B39" s="59" t="s">
        <v>10</v>
      </c>
      <c r="C39" s="60">
        <f>+'Auxiliar Inversiones'!D10</f>
        <v>10000000</v>
      </c>
      <c r="D39" s="60"/>
      <c r="E39" s="61">
        <f t="shared" si="9"/>
        <v>10000000</v>
      </c>
    </row>
    <row r="40" spans="1:20" x14ac:dyDescent="0.25">
      <c r="A40" s="59">
        <v>4002</v>
      </c>
      <c r="B40" s="59" t="s">
        <v>24</v>
      </c>
      <c r="C40" s="60"/>
      <c r="D40" s="60">
        <f>+C39</f>
        <v>10000000</v>
      </c>
      <c r="E40" s="61">
        <f t="shared" si="9"/>
        <v>-10000000</v>
      </c>
    </row>
    <row r="41" spans="1:20" x14ac:dyDescent="0.25">
      <c r="E41" s="4">
        <f t="shared" si="9"/>
        <v>0</v>
      </c>
    </row>
    <row r="42" spans="1:20" x14ac:dyDescent="0.25">
      <c r="A42" s="97">
        <v>1009</v>
      </c>
      <c r="B42" s="97" t="s">
        <v>25</v>
      </c>
      <c r="C42" s="98">
        <f>+'Auxiliar Financiero A.F'!F11</f>
        <v>50000000</v>
      </c>
      <c r="D42" s="98"/>
      <c r="E42" s="99">
        <f t="shared" si="9"/>
        <v>50000000</v>
      </c>
    </row>
    <row r="43" spans="1:20" x14ac:dyDescent="0.25">
      <c r="A43" s="97">
        <v>1001</v>
      </c>
      <c r="B43" s="97" t="s">
        <v>26</v>
      </c>
      <c r="C43" s="98"/>
      <c r="D43" s="98">
        <f>+C42</f>
        <v>50000000</v>
      </c>
      <c r="E43" s="99">
        <f t="shared" si="9"/>
        <v>-50000000</v>
      </c>
    </row>
    <row r="44" spans="1:20" x14ac:dyDescent="0.25">
      <c r="E44" s="4">
        <f t="shared" si="9"/>
        <v>0</v>
      </c>
    </row>
    <row r="45" spans="1:20" x14ac:dyDescent="0.25">
      <c r="A45" s="62">
        <v>1006</v>
      </c>
      <c r="B45" s="62" t="s">
        <v>22</v>
      </c>
      <c r="C45" s="63">
        <f>+'Existencias Financieras'!F5</f>
        <v>95000000</v>
      </c>
      <c r="D45" s="63"/>
      <c r="E45" s="64">
        <f t="shared" si="9"/>
        <v>95000000</v>
      </c>
    </row>
    <row r="46" spans="1:20" x14ac:dyDescent="0.25">
      <c r="A46" s="62">
        <v>1003</v>
      </c>
      <c r="B46" s="62" t="s">
        <v>13</v>
      </c>
      <c r="C46" s="63">
        <f>+C45*19%</f>
        <v>18050000</v>
      </c>
      <c r="D46" s="63"/>
      <c r="E46" s="64">
        <f t="shared" si="9"/>
        <v>18050000</v>
      </c>
    </row>
    <row r="47" spans="1:20" x14ac:dyDescent="0.25">
      <c r="A47" s="62">
        <v>1001</v>
      </c>
      <c r="B47" s="62" t="s">
        <v>10</v>
      </c>
      <c r="C47" s="63"/>
      <c r="D47" s="63">
        <f>+C45+C46</f>
        <v>113050000</v>
      </c>
      <c r="E47" s="64">
        <f t="shared" si="9"/>
        <v>-113050000</v>
      </c>
    </row>
    <row r="48" spans="1:20" x14ac:dyDescent="0.25">
      <c r="E48" s="4">
        <f t="shared" si="9"/>
        <v>0</v>
      </c>
    </row>
    <row r="49" spans="1:5" x14ac:dyDescent="0.25">
      <c r="A49" s="62">
        <v>1007</v>
      </c>
      <c r="B49" s="62" t="s">
        <v>21</v>
      </c>
      <c r="C49" s="63">
        <f>+'Existencias Financieras'!F14</f>
        <v>140000000</v>
      </c>
      <c r="D49" s="63"/>
      <c r="E49" s="64">
        <f t="shared" si="9"/>
        <v>140000000</v>
      </c>
    </row>
    <row r="50" spans="1:5" x14ac:dyDescent="0.25">
      <c r="A50" s="62">
        <v>1003</v>
      </c>
      <c r="B50" s="62" t="s">
        <v>13</v>
      </c>
      <c r="C50" s="63">
        <f>+C49*19%</f>
        <v>26600000</v>
      </c>
      <c r="D50" s="63"/>
      <c r="E50" s="64">
        <f t="shared" si="9"/>
        <v>26600000</v>
      </c>
    </row>
    <row r="51" spans="1:5" x14ac:dyDescent="0.25">
      <c r="A51" s="62">
        <v>2003</v>
      </c>
      <c r="B51" s="62" t="s">
        <v>27</v>
      </c>
      <c r="C51" s="63"/>
      <c r="D51" s="63">
        <f>+C49+C50</f>
        <v>166600000</v>
      </c>
      <c r="E51" s="64">
        <f t="shared" si="9"/>
        <v>-166600000</v>
      </c>
    </row>
    <row r="52" spans="1:5" x14ac:dyDescent="0.25">
      <c r="E52" s="4">
        <f t="shared" si="9"/>
        <v>0</v>
      </c>
    </row>
    <row r="53" spans="1:5" x14ac:dyDescent="0.25">
      <c r="A53" s="59">
        <v>1008</v>
      </c>
      <c r="B53" s="59" t="s">
        <v>23</v>
      </c>
      <c r="C53" s="60">
        <f>+'Auxiliar Inversiones'!C7</f>
        <v>750000</v>
      </c>
      <c r="D53" s="60"/>
      <c r="E53" s="61">
        <f t="shared" si="9"/>
        <v>750000</v>
      </c>
    </row>
    <row r="54" spans="1:5" x14ac:dyDescent="0.25">
      <c r="A54" s="59">
        <v>4003</v>
      </c>
      <c r="B54" s="59" t="s">
        <v>28</v>
      </c>
      <c r="C54" s="60"/>
      <c r="D54" s="60">
        <f>+C53</f>
        <v>750000</v>
      </c>
      <c r="E54" s="61">
        <f t="shared" si="9"/>
        <v>-750000</v>
      </c>
    </row>
    <row r="55" spans="1:5" ht="15.75" thickBot="1" x14ac:dyDescent="0.3">
      <c r="E55" s="4"/>
    </row>
    <row r="56" spans="1:5" x14ac:dyDescent="0.25">
      <c r="A56" s="100">
        <v>5005</v>
      </c>
      <c r="B56" s="101" t="s">
        <v>29</v>
      </c>
      <c r="C56" s="102">
        <v>800000</v>
      </c>
      <c r="D56" s="102"/>
      <c r="E56" s="103">
        <f t="shared" si="9"/>
        <v>800000</v>
      </c>
    </row>
    <row r="57" spans="1:5" ht="15.75" thickBot="1" x14ac:dyDescent="0.3">
      <c r="A57" s="104">
        <v>1001</v>
      </c>
      <c r="B57" s="105" t="s">
        <v>10</v>
      </c>
      <c r="C57" s="106"/>
      <c r="D57" s="106">
        <f>+C56</f>
        <v>800000</v>
      </c>
      <c r="E57" s="107">
        <f t="shared" si="9"/>
        <v>-800000</v>
      </c>
    </row>
    <row r="58" spans="1:5" x14ac:dyDescent="0.25">
      <c r="E58" s="4"/>
    </row>
    <row r="59" spans="1:5" x14ac:dyDescent="0.25">
      <c r="A59" s="1">
        <v>1010</v>
      </c>
      <c r="B59" s="1" t="s">
        <v>123</v>
      </c>
      <c r="C59" s="3">
        <f>+'Otros antecedentes'!F11</f>
        <v>2160000</v>
      </c>
      <c r="E59" s="4">
        <f t="shared" ref="E59:E60" si="37">+C59-D59</f>
        <v>2160000</v>
      </c>
    </row>
    <row r="60" spans="1:5" x14ac:dyDescent="0.25">
      <c r="A60" s="1">
        <v>1001</v>
      </c>
      <c r="B60" s="1" t="s">
        <v>10</v>
      </c>
      <c r="D60" s="3">
        <f>+C59</f>
        <v>2160000</v>
      </c>
      <c r="E60" s="4">
        <f t="shared" si="37"/>
        <v>-2160000</v>
      </c>
    </row>
    <row r="61" spans="1:5" x14ac:dyDescent="0.25">
      <c r="E61" s="4"/>
    </row>
    <row r="62" spans="1:5" x14ac:dyDescent="0.25">
      <c r="A62" s="66">
        <v>5000</v>
      </c>
      <c r="B62" s="66" t="s">
        <v>28</v>
      </c>
      <c r="C62" s="67">
        <f>+'CM Patrimonio'!E7</f>
        <v>12000000</v>
      </c>
      <c r="D62" s="67"/>
      <c r="E62" s="68">
        <f t="shared" si="9"/>
        <v>12000000</v>
      </c>
    </row>
    <row r="63" spans="1:5" x14ac:dyDescent="0.25">
      <c r="A63" s="66">
        <v>3002</v>
      </c>
      <c r="B63" s="66" t="s">
        <v>30</v>
      </c>
      <c r="C63" s="67"/>
      <c r="D63" s="67">
        <f>+C62</f>
        <v>12000000</v>
      </c>
      <c r="E63" s="68">
        <f t="shared" si="9"/>
        <v>-12000000</v>
      </c>
    </row>
    <row r="64" spans="1:5" x14ac:dyDescent="0.25">
      <c r="E64" s="4">
        <f t="shared" si="9"/>
        <v>0</v>
      </c>
    </row>
    <row r="65" spans="1:5" x14ac:dyDescent="0.25">
      <c r="A65" s="97">
        <v>1002</v>
      </c>
      <c r="B65" s="97" t="s">
        <v>12</v>
      </c>
      <c r="C65" s="98">
        <f>+'Auxiliar Financiero A.F'!J9</f>
        <v>2080000</v>
      </c>
      <c r="D65" s="98"/>
      <c r="E65" s="99">
        <f t="shared" si="9"/>
        <v>2080000</v>
      </c>
    </row>
    <row r="66" spans="1:5" x14ac:dyDescent="0.25">
      <c r="A66" s="97">
        <v>4003</v>
      </c>
      <c r="B66" s="97" t="s">
        <v>28</v>
      </c>
      <c r="C66" s="98"/>
      <c r="D66" s="98">
        <f>+C65</f>
        <v>2080000</v>
      </c>
      <c r="E66" s="99">
        <f t="shared" si="9"/>
        <v>-2080000</v>
      </c>
    </row>
    <row r="67" spans="1:5" x14ac:dyDescent="0.25">
      <c r="E67" s="4"/>
    </row>
    <row r="68" spans="1:5" x14ac:dyDescent="0.25">
      <c r="A68" s="97">
        <v>1009</v>
      </c>
      <c r="B68" s="97" t="s">
        <v>25</v>
      </c>
      <c r="C68" s="98">
        <f>+'Auxiliar Financiero A.F'!J11</f>
        <v>1500000</v>
      </c>
      <c r="D68" s="98"/>
      <c r="E68" s="99">
        <f t="shared" si="9"/>
        <v>1500000</v>
      </c>
    </row>
    <row r="69" spans="1:5" x14ac:dyDescent="0.25">
      <c r="A69" s="97">
        <v>4003</v>
      </c>
      <c r="B69" s="97" t="s">
        <v>28</v>
      </c>
      <c r="C69" s="98"/>
      <c r="D69" s="98">
        <f>+C68</f>
        <v>1500000</v>
      </c>
      <c r="E69" s="99">
        <f t="shared" si="9"/>
        <v>-1500000</v>
      </c>
    </row>
    <row r="70" spans="1:5" x14ac:dyDescent="0.25">
      <c r="E70" s="4">
        <f t="shared" si="9"/>
        <v>0</v>
      </c>
    </row>
    <row r="71" spans="1:5" x14ac:dyDescent="0.25">
      <c r="A71" s="97">
        <v>5004</v>
      </c>
      <c r="B71" s="97" t="s">
        <v>31</v>
      </c>
      <c r="C71" s="98">
        <f>+'Auxiliar Financiero A.F'!T13</f>
        <v>11006667</v>
      </c>
      <c r="D71" s="98"/>
      <c r="E71" s="99">
        <f t="shared" si="9"/>
        <v>11006667</v>
      </c>
    </row>
    <row r="72" spans="1:5" x14ac:dyDescent="0.25">
      <c r="A72" s="97">
        <v>2004</v>
      </c>
      <c r="B72" s="97" t="s">
        <v>32</v>
      </c>
      <c r="C72" s="98"/>
      <c r="D72" s="98">
        <f>+C71</f>
        <v>11006667</v>
      </c>
      <c r="E72" s="99">
        <f t="shared" si="9"/>
        <v>-11006667</v>
      </c>
    </row>
    <row r="73" spans="1:5" ht="15.75" thickBot="1" x14ac:dyDescent="0.3"/>
    <row r="74" spans="1:5" x14ac:dyDescent="0.25">
      <c r="A74" s="100">
        <v>5006</v>
      </c>
      <c r="B74" s="101" t="s">
        <v>132</v>
      </c>
      <c r="C74" s="102">
        <v>1200000</v>
      </c>
      <c r="D74" s="102"/>
      <c r="E74" s="103">
        <f t="shared" ref="E74:E76" si="38">+C74-D74</f>
        <v>1200000</v>
      </c>
    </row>
    <row r="75" spans="1:5" x14ac:dyDescent="0.25">
      <c r="A75" s="108">
        <v>1003</v>
      </c>
      <c r="B75" s="1" t="s">
        <v>13</v>
      </c>
      <c r="C75" s="109">
        <f>+C74*19%</f>
        <v>228000</v>
      </c>
      <c r="D75" s="109"/>
      <c r="E75" s="110">
        <f t="shared" si="38"/>
        <v>228000</v>
      </c>
    </row>
    <row r="76" spans="1:5" ht="15.75" thickBot="1" x14ac:dyDescent="0.3">
      <c r="A76" s="104">
        <v>2001</v>
      </c>
      <c r="B76" s="105" t="s">
        <v>16</v>
      </c>
      <c r="C76" s="106"/>
      <c r="D76" s="106">
        <f>+C74+C75</f>
        <v>1428000</v>
      </c>
      <c r="E76" s="107">
        <f t="shared" si="38"/>
        <v>-1428000</v>
      </c>
    </row>
    <row r="78" spans="1:5" x14ac:dyDescent="0.25">
      <c r="A78" s="1">
        <v>5007</v>
      </c>
      <c r="B78" s="1" t="s">
        <v>179</v>
      </c>
      <c r="C78" s="109">
        <f>+D79</f>
        <v>16031910</v>
      </c>
      <c r="D78" s="109"/>
      <c r="E78" s="109">
        <f t="shared" ref="E78:E83" si="39">+C78-D78</f>
        <v>16031910</v>
      </c>
    </row>
    <row r="79" spans="1:5" x14ac:dyDescent="0.25">
      <c r="A79" s="1">
        <v>2005</v>
      </c>
      <c r="B79" s="1" t="s">
        <v>178</v>
      </c>
      <c r="C79" s="109"/>
      <c r="D79" s="109">
        <v>16031910</v>
      </c>
      <c r="E79" s="109">
        <f t="shared" si="39"/>
        <v>-16031910</v>
      </c>
    </row>
    <row r="81" spans="1:5" x14ac:dyDescent="0.25">
      <c r="A81" s="1">
        <v>5008</v>
      </c>
      <c r="B81" s="1" t="s">
        <v>187</v>
      </c>
      <c r="C81" s="3">
        <f>+D82+D83</f>
        <v>12000000</v>
      </c>
      <c r="E81" s="109">
        <f t="shared" si="39"/>
        <v>12000000</v>
      </c>
    </row>
    <row r="82" spans="1:5" x14ac:dyDescent="0.25">
      <c r="A82" s="1">
        <v>1001</v>
      </c>
      <c r="B82" s="1" t="s">
        <v>10</v>
      </c>
      <c r="D82" s="3">
        <f>+'Otros antecedentes'!D16</f>
        <v>6000000</v>
      </c>
      <c r="E82" s="109">
        <f t="shared" si="39"/>
        <v>-6000000</v>
      </c>
    </row>
    <row r="83" spans="1:5" x14ac:dyDescent="0.25">
      <c r="A83" s="1">
        <v>2006</v>
      </c>
      <c r="B83" s="1" t="s">
        <v>183</v>
      </c>
      <c r="D83" s="3">
        <f>+'Otros antecedentes'!D17</f>
        <v>6000000</v>
      </c>
      <c r="E83" s="109">
        <f t="shared" si="39"/>
        <v>-6000000</v>
      </c>
    </row>
  </sheetData>
  <autoFilter ref="A4:E72" xr:uid="{AF861D8B-C53E-4248-BA10-556B1866549D}"/>
  <pageMargins left="0.7" right="0.7" top="0.75" bottom="0.75" header="0.3" footer="0.3"/>
  <pageSetup scale="38" orientation="portrait" r:id="rId1"/>
  <colBreaks count="1" manualBreakCount="1">
    <brk id="6" max="8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DB6F5-FCC5-4BD9-B32E-A0F707019817}">
  <sheetPr>
    <tabColor theme="5" tint="0.39997558519241921"/>
  </sheetPr>
  <dimension ref="B3:W16"/>
  <sheetViews>
    <sheetView view="pageBreakPreview" zoomScaleNormal="100" zoomScaleSheetLayoutView="100" workbookViewId="0">
      <selection activeCell="W11" sqref="W11"/>
    </sheetView>
  </sheetViews>
  <sheetFormatPr baseColWidth="10" defaultColWidth="11.42578125" defaultRowHeight="15" x14ac:dyDescent="0.25"/>
  <cols>
    <col min="1" max="1" width="3.7109375" style="1" customWidth="1"/>
    <col min="2" max="2" width="11.42578125" style="1"/>
    <col min="3" max="3" width="11" style="1" bestFit="1" customWidth="1"/>
    <col min="4" max="5" width="11.42578125" style="1"/>
    <col min="6" max="6" width="19" style="1" customWidth="1"/>
    <col min="7" max="7" width="11.42578125" style="1"/>
    <col min="8" max="8" width="17.85546875" style="1" customWidth="1"/>
    <col min="9" max="9" width="11.42578125" style="1"/>
    <col min="10" max="10" width="14.28515625" style="1" customWidth="1"/>
    <col min="11" max="11" width="18.7109375" style="1" customWidth="1"/>
    <col min="12" max="19" width="11.42578125" style="1"/>
    <col min="20" max="20" width="16.85546875" style="1" customWidth="1"/>
    <col min="21" max="21" width="17.42578125" style="1" customWidth="1"/>
    <col min="22" max="22" width="11.42578125" style="1"/>
    <col min="23" max="23" width="18.140625" style="1" customWidth="1"/>
    <col min="24" max="16384" width="11.42578125" style="1"/>
  </cols>
  <sheetData>
    <row r="3" spans="2:23" x14ac:dyDescent="0.25">
      <c r="B3" s="18" t="s">
        <v>55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2:23" ht="15.75" thickBot="1" x14ac:dyDescent="0.3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2:23" ht="15.75" thickBot="1" x14ac:dyDescent="0.3">
      <c r="B5" s="70">
        <v>2024</v>
      </c>
      <c r="C5" s="71"/>
      <c r="D5" s="72"/>
      <c r="E5" s="73"/>
      <c r="F5" s="73"/>
      <c r="G5" s="73"/>
      <c r="H5" s="73"/>
      <c r="I5" s="74"/>
      <c r="J5" s="73"/>
      <c r="K5" s="75"/>
      <c r="L5" s="75"/>
      <c r="M5" s="213" t="s">
        <v>56</v>
      </c>
      <c r="N5" s="214"/>
      <c r="O5" s="214"/>
      <c r="P5" s="214"/>
      <c r="Q5" s="214"/>
      <c r="R5" s="214"/>
      <c r="S5" s="214"/>
      <c r="T5" s="214"/>
      <c r="U5" s="215"/>
      <c r="V5" s="76"/>
      <c r="W5" s="216" t="s">
        <v>57</v>
      </c>
    </row>
    <row r="6" spans="2:23" ht="27" x14ac:dyDescent="0.25">
      <c r="B6" s="78"/>
      <c r="C6" s="79" t="s">
        <v>58</v>
      </c>
      <c r="D6" s="79" t="s">
        <v>59</v>
      </c>
      <c r="E6" s="80" t="s">
        <v>60</v>
      </c>
      <c r="F6" s="81" t="s">
        <v>193</v>
      </c>
      <c r="G6" s="81" t="s">
        <v>61</v>
      </c>
      <c r="H6" s="81" t="s">
        <v>49</v>
      </c>
      <c r="I6" s="82" t="s">
        <v>62</v>
      </c>
      <c r="J6" s="82" t="s">
        <v>63</v>
      </c>
      <c r="K6" s="81" t="s">
        <v>64</v>
      </c>
      <c r="L6" s="81" t="s">
        <v>65</v>
      </c>
      <c r="M6" s="83" t="s">
        <v>66</v>
      </c>
      <c r="N6" s="84" t="s">
        <v>67</v>
      </c>
      <c r="O6" s="84" t="s">
        <v>68</v>
      </c>
      <c r="P6" s="84" t="s">
        <v>67</v>
      </c>
      <c r="Q6" s="80" t="s">
        <v>32</v>
      </c>
      <c r="R6" s="82" t="s">
        <v>62</v>
      </c>
      <c r="S6" s="82" t="s">
        <v>69</v>
      </c>
      <c r="T6" s="80" t="s">
        <v>70</v>
      </c>
      <c r="U6" s="85" t="s">
        <v>71</v>
      </c>
      <c r="V6" s="77" t="s">
        <v>72</v>
      </c>
      <c r="W6" s="217"/>
    </row>
    <row r="7" spans="2:23" ht="15.75" thickBot="1" x14ac:dyDescent="0.3">
      <c r="B7" s="86"/>
      <c r="C7" s="87"/>
      <c r="D7" s="87"/>
      <c r="E7" s="88"/>
      <c r="F7" s="89"/>
      <c r="G7" s="84"/>
      <c r="H7" s="84"/>
      <c r="I7" s="90"/>
      <c r="J7" s="91"/>
      <c r="K7" s="92"/>
      <c r="L7" s="89"/>
      <c r="M7" s="93"/>
      <c r="N7" s="94"/>
      <c r="O7" s="94"/>
      <c r="P7" s="94"/>
      <c r="Q7" s="94"/>
      <c r="R7" s="95"/>
      <c r="S7" s="94"/>
      <c r="T7" s="94"/>
      <c r="U7" s="94"/>
      <c r="V7" s="96"/>
      <c r="W7" s="218"/>
    </row>
    <row r="8" spans="2:23" x14ac:dyDescent="0.25">
      <c r="B8" s="20"/>
      <c r="C8" s="21"/>
      <c r="D8" s="21"/>
      <c r="E8" s="22"/>
      <c r="F8" s="23"/>
      <c r="G8" s="24"/>
      <c r="H8" s="25"/>
      <c r="I8" s="26"/>
      <c r="J8" s="27"/>
      <c r="K8" s="28"/>
      <c r="L8" s="29"/>
      <c r="M8" s="30"/>
      <c r="N8" s="28"/>
      <c r="O8" s="28"/>
      <c r="P8" s="28"/>
      <c r="Q8" s="25"/>
      <c r="R8" s="26"/>
      <c r="S8" s="28"/>
      <c r="T8" s="25"/>
      <c r="U8" s="23"/>
      <c r="V8" s="31"/>
      <c r="W8" s="32"/>
    </row>
    <row r="9" spans="2:23" x14ac:dyDescent="0.25">
      <c r="B9" s="33" t="s">
        <v>73</v>
      </c>
      <c r="C9" s="34">
        <v>45529</v>
      </c>
      <c r="D9" s="35"/>
      <c r="E9" s="36" t="s">
        <v>73</v>
      </c>
      <c r="F9" s="37">
        <v>130000000</v>
      </c>
      <c r="G9" s="38"/>
      <c r="H9" s="39">
        <f>+F9</f>
        <v>130000000</v>
      </c>
      <c r="I9" s="40">
        <v>1.6E-2</v>
      </c>
      <c r="J9" s="41">
        <f>+ROUND((G9+H9)*I9,0)</f>
        <v>2080000</v>
      </c>
      <c r="K9" s="42">
        <f>+ROUND((G9+H9+J9),0)</f>
        <v>132080000</v>
      </c>
      <c r="L9" s="32"/>
      <c r="M9" s="38">
        <f>5*12</f>
        <v>60</v>
      </c>
      <c r="N9" s="39">
        <f>+M9</f>
        <v>60</v>
      </c>
      <c r="O9" s="39">
        <v>5</v>
      </c>
      <c r="P9" s="39">
        <f>+N9-O9</f>
        <v>55</v>
      </c>
      <c r="Q9" s="39">
        <v>0</v>
      </c>
      <c r="R9" s="40">
        <f>+I9</f>
        <v>1.6E-2</v>
      </c>
      <c r="S9" s="39">
        <f>+ROUND(Q9*R9,0)</f>
        <v>0</v>
      </c>
      <c r="T9" s="39">
        <f>+ROUND((G9+H9+J9-Q9-S9)/N9*O9,0)</f>
        <v>11006667</v>
      </c>
      <c r="U9" s="37">
        <f>+Q9+S9+T9</f>
        <v>11006667</v>
      </c>
      <c r="V9" s="37"/>
      <c r="W9" s="183">
        <f>+K9-L9-U9-V9</f>
        <v>121073333</v>
      </c>
    </row>
    <row r="10" spans="2:23" x14ac:dyDescent="0.25">
      <c r="B10" s="33"/>
      <c r="C10" s="34"/>
      <c r="D10" s="35"/>
      <c r="E10" s="36"/>
      <c r="F10" s="37"/>
      <c r="G10" s="38"/>
      <c r="H10" s="39"/>
      <c r="I10" s="40"/>
      <c r="J10" s="41"/>
      <c r="K10" s="42"/>
      <c r="L10" s="32"/>
      <c r="M10" s="38"/>
      <c r="N10" s="39"/>
      <c r="O10" s="39"/>
      <c r="P10" s="39"/>
      <c r="Q10" s="39"/>
      <c r="R10" s="40"/>
      <c r="S10" s="39"/>
      <c r="T10" s="39"/>
      <c r="U10" s="37"/>
      <c r="V10" s="37"/>
      <c r="W10" s="183"/>
    </row>
    <row r="11" spans="2:23" x14ac:dyDescent="0.25">
      <c r="B11" s="33" t="s">
        <v>74</v>
      </c>
      <c r="C11" s="34">
        <v>45404</v>
      </c>
      <c r="D11" s="35"/>
      <c r="E11" s="36" t="s">
        <v>74</v>
      </c>
      <c r="F11" s="37">
        <v>50000000</v>
      </c>
      <c r="G11" s="38"/>
      <c r="H11" s="39">
        <f>+F11</f>
        <v>50000000</v>
      </c>
      <c r="I11" s="40">
        <v>0.03</v>
      </c>
      <c r="J11" s="41">
        <f>+ROUND((G11+H11)*I11,0)</f>
        <v>1500000</v>
      </c>
      <c r="K11" s="42">
        <f>+ROUND((G11+H11+J11),0)</f>
        <v>51500000</v>
      </c>
      <c r="L11" s="32"/>
      <c r="M11" s="38"/>
      <c r="N11" s="39"/>
      <c r="O11" s="39"/>
      <c r="P11" s="39"/>
      <c r="Q11" s="39"/>
      <c r="R11" s="40"/>
      <c r="S11" s="39"/>
      <c r="T11" s="39"/>
      <c r="U11" s="37"/>
      <c r="V11" s="37"/>
      <c r="W11" s="183">
        <f>+K11-L11-U11-V11</f>
        <v>51500000</v>
      </c>
    </row>
    <row r="12" spans="2:23" ht="15.75" thickBot="1" x14ac:dyDescent="0.3">
      <c r="B12" s="43"/>
      <c r="C12" s="44"/>
      <c r="D12" s="44"/>
      <c r="E12" s="45"/>
      <c r="F12" s="46"/>
      <c r="G12" s="47"/>
      <c r="H12" s="48"/>
      <c r="I12" s="40"/>
      <c r="J12" s="49"/>
      <c r="K12" s="48"/>
      <c r="L12" s="50"/>
      <c r="M12" s="38"/>
      <c r="N12" s="51"/>
      <c r="O12" s="39"/>
      <c r="P12" s="39"/>
      <c r="Q12" s="51"/>
      <c r="R12" s="40"/>
      <c r="S12" s="51"/>
      <c r="T12" s="39"/>
      <c r="U12" s="37"/>
      <c r="V12" s="37"/>
      <c r="W12" s="183"/>
    </row>
    <row r="13" spans="2:23" ht="15.75" thickBot="1" x14ac:dyDescent="0.3">
      <c r="B13" s="52"/>
      <c r="C13" s="53"/>
      <c r="D13" s="53"/>
      <c r="E13" s="53" t="s">
        <v>75</v>
      </c>
      <c r="F13" s="54">
        <f>SUM(F8:F12)</f>
        <v>180000000</v>
      </c>
      <c r="G13" s="55">
        <f>SUM(G8:G12)</f>
        <v>0</v>
      </c>
      <c r="H13" s="54">
        <f>SUM(H8:H12)</f>
        <v>180000000</v>
      </c>
      <c r="I13" s="54"/>
      <c r="J13" s="54">
        <f>SUM(J8:J12)</f>
        <v>3580000</v>
      </c>
      <c r="K13" s="56">
        <f>SUM(K8:K12)</f>
        <v>183580000</v>
      </c>
      <c r="L13" s="57">
        <f>SUM(L8:L12)</f>
        <v>0</v>
      </c>
      <c r="M13" s="55"/>
      <c r="N13" s="54"/>
      <c r="O13" s="54"/>
      <c r="P13" s="54"/>
      <c r="Q13" s="54">
        <f>SUM(Q8:Q12)</f>
        <v>0</v>
      </c>
      <c r="R13" s="54"/>
      <c r="S13" s="54">
        <f>SUM(S8:S12)</f>
        <v>0</v>
      </c>
      <c r="T13" s="54">
        <f>SUM(T8:T12)</f>
        <v>11006667</v>
      </c>
      <c r="U13" s="56">
        <f>SUM(U8:U12)</f>
        <v>11006667</v>
      </c>
      <c r="V13" s="57">
        <f>SUM(V8:V12)</f>
        <v>0</v>
      </c>
      <c r="W13" s="57">
        <f>SUM(W8:W12)</f>
        <v>172573333</v>
      </c>
    </row>
    <row r="15" spans="2:23" x14ac:dyDescent="0.25">
      <c r="T15" s="3"/>
    </row>
    <row r="16" spans="2:23" x14ac:dyDescent="0.25">
      <c r="T16" s="3"/>
    </row>
  </sheetData>
  <mergeCells count="2">
    <mergeCell ref="M5:U5"/>
    <mergeCell ref="W5:W7"/>
  </mergeCells>
  <pageMargins left="0.7" right="0.7" top="0.75" bottom="0.75" header="0.3" footer="0.3"/>
  <pageSetup scale="2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910A3-C610-4D8C-A201-F292017712D6}">
  <sheetPr>
    <tabColor theme="5" tint="0.39997558519241921"/>
  </sheetPr>
  <dimension ref="B3:W19"/>
  <sheetViews>
    <sheetView view="pageBreakPreview" zoomScaleNormal="100" zoomScaleSheetLayoutView="100" workbookViewId="0">
      <selection activeCell="G23" sqref="G23"/>
    </sheetView>
  </sheetViews>
  <sheetFormatPr baseColWidth="10" defaultColWidth="11.42578125" defaultRowHeight="15" x14ac:dyDescent="0.25"/>
  <cols>
    <col min="1" max="1" width="3.7109375" style="1" customWidth="1"/>
    <col min="2" max="2" width="11.42578125" style="1"/>
    <col min="3" max="3" width="10.85546875" style="1" bestFit="1" customWidth="1"/>
    <col min="4" max="4" width="11.42578125" style="1"/>
    <col min="5" max="5" width="13.28515625" style="1" customWidth="1"/>
    <col min="6" max="6" width="19" style="1" customWidth="1"/>
    <col min="7" max="7" width="18.5703125" style="1" customWidth="1"/>
    <col min="8" max="8" width="13.5703125" style="1" customWidth="1"/>
    <col min="9" max="9" width="11.42578125" style="1"/>
    <col min="10" max="10" width="14.5703125" style="1" customWidth="1"/>
    <col min="11" max="11" width="17.85546875" style="1" customWidth="1"/>
    <col min="12" max="19" width="11.42578125" style="1"/>
    <col min="20" max="20" width="15.42578125" style="1" customWidth="1"/>
    <col min="21" max="21" width="14.28515625" style="1" customWidth="1"/>
    <col min="22" max="22" width="11.42578125" style="1"/>
    <col min="23" max="23" width="16.42578125" style="1" customWidth="1"/>
    <col min="24" max="16384" width="11.42578125" style="1"/>
  </cols>
  <sheetData>
    <row r="3" spans="2:23" x14ac:dyDescent="0.25">
      <c r="B3" s="18" t="s">
        <v>76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2:23" ht="15.75" thickBot="1" x14ac:dyDescent="0.3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2:23" ht="15.75" thickBot="1" x14ac:dyDescent="0.3">
      <c r="B5" s="70">
        <v>2024</v>
      </c>
      <c r="C5" s="71"/>
      <c r="D5" s="72"/>
      <c r="E5" s="73"/>
      <c r="F5" s="73"/>
      <c r="G5" s="73"/>
      <c r="H5" s="73"/>
      <c r="I5" s="74"/>
      <c r="J5" s="73"/>
      <c r="K5" s="75"/>
      <c r="L5" s="75"/>
      <c r="M5" s="213" t="s">
        <v>56</v>
      </c>
      <c r="N5" s="214"/>
      <c r="O5" s="214"/>
      <c r="P5" s="214"/>
      <c r="Q5" s="214"/>
      <c r="R5" s="214"/>
      <c r="S5" s="214"/>
      <c r="T5" s="214"/>
      <c r="U5" s="215"/>
      <c r="V5" s="76"/>
      <c r="W5" s="216" t="s">
        <v>57</v>
      </c>
    </row>
    <row r="6" spans="2:23" ht="40.5" x14ac:dyDescent="0.25">
      <c r="B6" s="78"/>
      <c r="C6" s="79" t="s">
        <v>58</v>
      </c>
      <c r="D6" s="79" t="s">
        <v>59</v>
      </c>
      <c r="E6" s="80" t="s">
        <v>60</v>
      </c>
      <c r="F6" s="81" t="s">
        <v>193</v>
      </c>
      <c r="G6" s="81" t="s">
        <v>61</v>
      </c>
      <c r="H6" s="81" t="s">
        <v>49</v>
      </c>
      <c r="I6" s="82" t="s">
        <v>62</v>
      </c>
      <c r="J6" s="82" t="s">
        <v>63</v>
      </c>
      <c r="K6" s="81" t="s">
        <v>64</v>
      </c>
      <c r="L6" s="81" t="s">
        <v>65</v>
      </c>
      <c r="M6" s="83" t="s">
        <v>66</v>
      </c>
      <c r="N6" s="84" t="s">
        <v>67</v>
      </c>
      <c r="O6" s="84" t="s">
        <v>68</v>
      </c>
      <c r="P6" s="84" t="s">
        <v>67</v>
      </c>
      <c r="Q6" s="80" t="s">
        <v>32</v>
      </c>
      <c r="R6" s="82" t="s">
        <v>62</v>
      </c>
      <c r="S6" s="82" t="s">
        <v>69</v>
      </c>
      <c r="T6" s="80" t="s">
        <v>70</v>
      </c>
      <c r="U6" s="85" t="s">
        <v>71</v>
      </c>
      <c r="V6" s="77" t="s">
        <v>72</v>
      </c>
      <c r="W6" s="217"/>
    </row>
    <row r="7" spans="2:23" ht="15.75" thickBot="1" x14ac:dyDescent="0.3">
      <c r="B7" s="86"/>
      <c r="C7" s="87"/>
      <c r="D7" s="87"/>
      <c r="E7" s="88"/>
      <c r="F7" s="89"/>
      <c r="G7" s="84"/>
      <c r="H7" s="84"/>
      <c r="I7" s="90"/>
      <c r="J7" s="91"/>
      <c r="K7" s="92"/>
      <c r="L7" s="89"/>
      <c r="M7" s="93"/>
      <c r="N7" s="94"/>
      <c r="O7" s="94"/>
      <c r="P7" s="94"/>
      <c r="Q7" s="94"/>
      <c r="R7" s="95"/>
      <c r="S7" s="94"/>
      <c r="T7" s="94"/>
      <c r="U7" s="94"/>
      <c r="V7" s="96"/>
      <c r="W7" s="218"/>
    </row>
    <row r="8" spans="2:23" x14ac:dyDescent="0.25">
      <c r="B8" s="20"/>
      <c r="C8" s="21"/>
      <c r="D8" s="21"/>
      <c r="E8" s="22"/>
      <c r="F8" s="23"/>
      <c r="G8" s="24"/>
      <c r="H8" s="25"/>
      <c r="I8" s="26"/>
      <c r="J8" s="27"/>
      <c r="K8" s="28"/>
      <c r="L8" s="29"/>
      <c r="M8" s="30"/>
      <c r="N8" s="28"/>
      <c r="O8" s="28"/>
      <c r="P8" s="28"/>
      <c r="Q8" s="25"/>
      <c r="R8" s="26"/>
      <c r="S8" s="28"/>
      <c r="T8" s="25"/>
      <c r="U8" s="23"/>
      <c r="V8" s="31"/>
      <c r="W8" s="32"/>
    </row>
    <row r="9" spans="2:23" x14ac:dyDescent="0.25">
      <c r="B9" s="33" t="s">
        <v>73</v>
      </c>
      <c r="C9" s="34">
        <f>+'Auxiliar Financiero A.F'!C9</f>
        <v>45529</v>
      </c>
      <c r="D9" s="35"/>
      <c r="E9" s="36" t="s">
        <v>73</v>
      </c>
      <c r="F9" s="37">
        <f>+'Auxiliar Financiero A.F'!F9</f>
        <v>130000000</v>
      </c>
      <c r="G9" s="38"/>
      <c r="H9" s="39">
        <f>+'Auxiliar Financiero A.F'!H9</f>
        <v>130000000</v>
      </c>
      <c r="I9" s="40">
        <f>+'Auxiliar Financiero A.F'!I9</f>
        <v>1.6E-2</v>
      </c>
      <c r="J9" s="41">
        <f>+ROUND((G9+H9)*I9,0)</f>
        <v>2080000</v>
      </c>
      <c r="K9" s="42">
        <f>+ROUND((G9+H9+J9),0)</f>
        <v>132080000</v>
      </c>
      <c r="L9" s="32"/>
      <c r="M9" s="38">
        <f>15*12</f>
        <v>180</v>
      </c>
      <c r="N9" s="39">
        <f>+M9</f>
        <v>180</v>
      </c>
      <c r="O9" s="39">
        <v>5</v>
      </c>
      <c r="P9" s="39">
        <f>+N9-O9</f>
        <v>175</v>
      </c>
      <c r="Q9" s="39">
        <v>0</v>
      </c>
      <c r="R9" s="40">
        <f>+I9</f>
        <v>1.6E-2</v>
      </c>
      <c r="S9" s="39">
        <f>+ROUND(Q9*R9,0)</f>
        <v>0</v>
      </c>
      <c r="T9" s="39">
        <f>+ROUND((G9+H9+J9-Q9-S9)/N9*O9,0)</f>
        <v>3668889</v>
      </c>
      <c r="U9" s="37">
        <f>+Q9+S9+T9</f>
        <v>3668889</v>
      </c>
      <c r="V9" s="37"/>
      <c r="W9" s="183">
        <f>+K9-L9-U9-V9</f>
        <v>128411111</v>
      </c>
    </row>
    <row r="10" spans="2:23" x14ac:dyDescent="0.25">
      <c r="B10" s="33"/>
      <c r="C10" s="34"/>
      <c r="D10" s="35"/>
      <c r="E10" s="36"/>
      <c r="F10" s="37"/>
      <c r="G10" s="38"/>
      <c r="H10" s="39"/>
      <c r="I10" s="40"/>
      <c r="J10" s="41"/>
      <c r="K10" s="42"/>
      <c r="L10" s="32"/>
      <c r="M10" s="38"/>
      <c r="N10" s="39"/>
      <c r="O10" s="39"/>
      <c r="P10" s="39"/>
      <c r="Q10" s="39"/>
      <c r="R10" s="40"/>
      <c r="S10" s="39"/>
      <c r="T10" s="39"/>
      <c r="U10" s="37"/>
      <c r="V10" s="37"/>
      <c r="W10" s="183"/>
    </row>
    <row r="11" spans="2:23" x14ac:dyDescent="0.25">
      <c r="B11" s="33" t="s">
        <v>74</v>
      </c>
      <c r="C11" s="34">
        <f>+'Auxiliar Financiero A.F'!C11</f>
        <v>45404</v>
      </c>
      <c r="D11" s="35"/>
      <c r="E11" s="36" t="s">
        <v>74</v>
      </c>
      <c r="F11" s="37">
        <f>+'Auxiliar Financiero A.F'!F11</f>
        <v>50000000</v>
      </c>
      <c r="G11" s="38"/>
      <c r="H11" s="39">
        <f>+'Auxiliar Financiero A.F'!H11</f>
        <v>50000000</v>
      </c>
      <c r="I11" s="40">
        <f>+'Auxiliar Financiero A.F'!I11</f>
        <v>0.03</v>
      </c>
      <c r="J11" s="41">
        <f>+ROUND((G11+H11)*I11,0)</f>
        <v>1500000</v>
      </c>
      <c r="K11" s="42">
        <f>+ROUND((G11+H11+J11),0)</f>
        <v>51500000</v>
      </c>
      <c r="L11" s="32"/>
      <c r="M11" s="38"/>
      <c r="N11" s="39"/>
      <c r="O11" s="39"/>
      <c r="P11" s="39"/>
      <c r="Q11" s="39"/>
      <c r="R11" s="40"/>
      <c r="S11" s="39"/>
      <c r="T11" s="39"/>
      <c r="U11" s="37"/>
      <c r="V11" s="37"/>
      <c r="W11" s="183">
        <f>+K11-L11-U11-V11</f>
        <v>51500000</v>
      </c>
    </row>
    <row r="12" spans="2:23" ht="15.75" thickBot="1" x14ac:dyDescent="0.3">
      <c r="B12" s="43"/>
      <c r="C12" s="44"/>
      <c r="D12" s="44"/>
      <c r="E12" s="45"/>
      <c r="F12" s="46"/>
      <c r="G12" s="47"/>
      <c r="H12" s="48"/>
      <c r="I12" s="40"/>
      <c r="J12" s="49"/>
      <c r="K12" s="48"/>
      <c r="L12" s="50"/>
      <c r="M12" s="38"/>
      <c r="N12" s="51"/>
      <c r="O12" s="39"/>
      <c r="P12" s="39"/>
      <c r="Q12" s="51"/>
      <c r="R12" s="40"/>
      <c r="S12" s="51"/>
      <c r="T12" s="39"/>
      <c r="U12" s="37"/>
      <c r="V12" s="37"/>
      <c r="W12" s="183"/>
    </row>
    <row r="13" spans="2:23" ht="15.75" thickBot="1" x14ac:dyDescent="0.3">
      <c r="B13" s="52"/>
      <c r="C13" s="53"/>
      <c r="D13" s="53"/>
      <c r="E13" s="53" t="s">
        <v>75</v>
      </c>
      <c r="F13" s="54">
        <f>SUM(F8:F12)</f>
        <v>180000000</v>
      </c>
      <c r="G13" s="55">
        <f>SUM(G8:G12)</f>
        <v>0</v>
      </c>
      <c r="H13" s="54">
        <f>SUM(H8:H12)</f>
        <v>180000000</v>
      </c>
      <c r="I13" s="54"/>
      <c r="J13" s="54">
        <f>SUM(J8:J12)</f>
        <v>3580000</v>
      </c>
      <c r="K13" s="56">
        <f>SUM(K8:K12)</f>
        <v>183580000</v>
      </c>
      <c r="L13" s="57">
        <f>SUM(L8:L12)</f>
        <v>0</v>
      </c>
      <c r="M13" s="55"/>
      <c r="N13" s="54"/>
      <c r="O13" s="54"/>
      <c r="P13" s="54"/>
      <c r="Q13" s="54">
        <f>SUM(Q8:Q12)</f>
        <v>0</v>
      </c>
      <c r="R13" s="54"/>
      <c r="S13" s="54">
        <f>SUM(S8:S12)</f>
        <v>0</v>
      </c>
      <c r="T13" s="54">
        <f>SUM(T8:T12)</f>
        <v>3668889</v>
      </c>
      <c r="U13" s="56">
        <f>SUM(U8:U12)</f>
        <v>3668889</v>
      </c>
      <c r="V13" s="57">
        <f>SUM(V8:V12)</f>
        <v>0</v>
      </c>
      <c r="W13" s="57">
        <f>SUM(W8:W12)</f>
        <v>179911111</v>
      </c>
    </row>
    <row r="15" spans="2:23" x14ac:dyDescent="0.25">
      <c r="M15" s="18"/>
      <c r="T15" s="3"/>
    </row>
    <row r="16" spans="2:23" x14ac:dyDescent="0.25">
      <c r="T16" s="3"/>
    </row>
    <row r="18" spans="20:20" x14ac:dyDescent="0.25">
      <c r="T18" s="39"/>
    </row>
    <row r="19" spans="20:20" x14ac:dyDescent="0.25">
      <c r="T19" s="39"/>
    </row>
  </sheetData>
  <mergeCells count="2">
    <mergeCell ref="M5:U5"/>
    <mergeCell ref="W5:W7"/>
  </mergeCells>
  <pageMargins left="0.7" right="0.7" top="0.75" bottom="0.75" header="0.3" footer="0.3"/>
  <pageSetup scale="2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A060D-7401-4550-AA6E-3474A118C30A}">
  <sheetPr>
    <tabColor theme="2" tint="-0.499984740745262"/>
  </sheetPr>
  <dimension ref="B3:I20"/>
  <sheetViews>
    <sheetView showGridLines="0" workbookViewId="0">
      <selection activeCell="I16" sqref="I16"/>
    </sheetView>
  </sheetViews>
  <sheetFormatPr baseColWidth="10" defaultRowHeight="15" x14ac:dyDescent="0.25"/>
  <cols>
    <col min="2" max="2" width="70.42578125" bestFit="1" customWidth="1"/>
    <col min="3" max="3" width="18.7109375" customWidth="1"/>
    <col min="4" max="4" width="12.42578125" style="155" bestFit="1" customWidth="1"/>
    <col min="6" max="6" width="14.28515625" style="155" bestFit="1" customWidth="1"/>
    <col min="7" max="7" width="11.5703125" style="155"/>
  </cols>
  <sheetData>
    <row r="3" spans="2:9" x14ac:dyDescent="0.25">
      <c r="B3" t="s">
        <v>116</v>
      </c>
      <c r="D3" s="155">
        <f>+'Libro Diario y Balance'!C56</f>
        <v>800000</v>
      </c>
      <c r="E3" s="156">
        <v>2.3E-2</v>
      </c>
      <c r="F3" s="155">
        <f>+ROUND(D3*E3,0)</f>
        <v>18400</v>
      </c>
      <c r="G3" s="155">
        <f>+D3+F3</f>
        <v>818400</v>
      </c>
    </row>
    <row r="5" spans="2:9" x14ac:dyDescent="0.25">
      <c r="B5" t="s">
        <v>118</v>
      </c>
      <c r="D5" s="155">
        <f>+'Libro Diario y Balance'!C16</f>
        <v>500000</v>
      </c>
      <c r="E5" s="156">
        <v>1.2E-2</v>
      </c>
      <c r="F5" s="155">
        <f>+ROUND(D5*E5,0)</f>
        <v>6000</v>
      </c>
      <c r="G5" s="155">
        <f>+D5+F5</f>
        <v>506000</v>
      </c>
      <c r="I5" t="s">
        <v>120</v>
      </c>
    </row>
    <row r="7" spans="2:9" x14ac:dyDescent="0.25">
      <c r="B7" t="s">
        <v>133</v>
      </c>
      <c r="D7" s="155">
        <f>+'Libro Diario y Balance'!C74</f>
        <v>1200000</v>
      </c>
      <c r="E7" s="156">
        <v>1.2E-2</v>
      </c>
      <c r="F7" s="155">
        <f>+ROUND(D7*E7,0)</f>
        <v>14400</v>
      </c>
      <c r="G7" s="155">
        <f>+D7+F7</f>
        <v>1214400</v>
      </c>
      <c r="I7" t="s">
        <v>119</v>
      </c>
    </row>
    <row r="9" spans="2:9" x14ac:dyDescent="0.25">
      <c r="B9" t="s">
        <v>131</v>
      </c>
      <c r="D9" s="155">
        <f>+'Libro Diario y Balance'!C12</f>
        <v>2500000</v>
      </c>
    </row>
    <row r="11" spans="2:9" x14ac:dyDescent="0.25">
      <c r="B11" t="s">
        <v>122</v>
      </c>
      <c r="C11" s="188" t="s">
        <v>180</v>
      </c>
      <c r="D11" s="155">
        <f>+'Existencias Financieras'!K6+'Existencias Financieras'!K15</f>
        <v>216000000</v>
      </c>
      <c r="E11" s="157">
        <v>0.01</v>
      </c>
      <c r="F11" s="155">
        <f>+ROUND(D11*E11,0)</f>
        <v>2160000</v>
      </c>
      <c r="G11" s="158">
        <v>2.3E-2</v>
      </c>
      <c r="H11" s="155">
        <f>+ROUND(F11*G11,0)</f>
        <v>49680</v>
      </c>
      <c r="I11" s="7">
        <f>+F11+H11</f>
        <v>2209680</v>
      </c>
    </row>
    <row r="12" spans="2:9" x14ac:dyDescent="0.25">
      <c r="C12" s="188"/>
    </row>
    <row r="13" spans="2:9" x14ac:dyDescent="0.25">
      <c r="B13" t="s">
        <v>191</v>
      </c>
      <c r="C13" s="188" t="s">
        <v>180</v>
      </c>
      <c r="D13" s="155">
        <f>-+'Libro Diario y Balance'!I21</f>
        <v>216000000</v>
      </c>
      <c r="E13" s="157">
        <v>0.04</v>
      </c>
      <c r="F13" s="155">
        <f>+ROUND(D13*E13,0)</f>
        <v>8640000</v>
      </c>
    </row>
    <row r="14" spans="2:9" x14ac:dyDescent="0.25">
      <c r="C14" s="178"/>
      <c r="E14" s="157"/>
    </row>
    <row r="15" spans="2:9" x14ac:dyDescent="0.25">
      <c r="F15" s="155" t="s">
        <v>190</v>
      </c>
      <c r="G15" s="155" t="s">
        <v>182</v>
      </c>
    </row>
    <row r="16" spans="2:9" x14ac:dyDescent="0.25">
      <c r="C16" t="s">
        <v>192</v>
      </c>
      <c r="D16" s="155">
        <v>6000000</v>
      </c>
      <c r="F16" s="155">
        <f>+D16</f>
        <v>6000000</v>
      </c>
      <c r="G16" s="155">
        <f>+D16+-F16</f>
        <v>0</v>
      </c>
      <c r="I16" t="s">
        <v>195</v>
      </c>
    </row>
    <row r="17" spans="3:7" x14ac:dyDescent="0.25">
      <c r="C17" t="s">
        <v>181</v>
      </c>
      <c r="D17" s="155">
        <v>6000000</v>
      </c>
      <c r="F17" s="155">
        <f>+F13-F16</f>
        <v>2640000</v>
      </c>
      <c r="G17" s="155">
        <f>+D17+-F17</f>
        <v>3360000</v>
      </c>
    </row>
    <row r="19" spans="3:7" x14ac:dyDescent="0.25">
      <c r="F19" s="155">
        <f>+F16</f>
        <v>6000000</v>
      </c>
    </row>
    <row r="20" spans="3:7" x14ac:dyDescent="0.25">
      <c r="F20" s="155">
        <f>+F17</f>
        <v>2640000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E8BF0-977A-44E0-A4FC-81D33EBFED9D}">
  <sheetPr>
    <tabColor rgb="FF00B0F0"/>
    <pageSetUpPr fitToPage="1"/>
  </sheetPr>
  <dimension ref="A3:K73"/>
  <sheetViews>
    <sheetView showGridLines="0" tabSelected="1" view="pageBreakPreview" zoomScaleNormal="100" zoomScaleSheetLayoutView="100" workbookViewId="0">
      <selection activeCell="J11" sqref="J11"/>
    </sheetView>
  </sheetViews>
  <sheetFormatPr baseColWidth="10" defaultColWidth="9.28515625" defaultRowHeight="15" x14ac:dyDescent="0.25"/>
  <cols>
    <col min="1" max="1" width="5.7109375" style="129" customWidth="1"/>
    <col min="2" max="2" width="3.7109375" style="129" customWidth="1"/>
    <col min="3" max="3" width="64.28515625" style="129" customWidth="1"/>
    <col min="4" max="4" width="16.7109375" style="129" bestFit="1" customWidth="1"/>
    <col min="5" max="5" width="5.7109375" style="132" customWidth="1"/>
    <col min="6" max="6" width="16.7109375" style="129" bestFit="1" customWidth="1"/>
    <col min="7" max="7" width="3.7109375" style="129" customWidth="1"/>
    <col min="8" max="8" width="13.42578125" style="129" bestFit="1" customWidth="1"/>
    <col min="9" max="9" width="9.28515625" style="129"/>
    <col min="10" max="10" width="28" style="129" bestFit="1" customWidth="1"/>
    <col min="11" max="11" width="26.7109375" style="129" bestFit="1" customWidth="1"/>
    <col min="12" max="16384" width="9.28515625" style="129"/>
  </cols>
  <sheetData>
    <row r="3" spans="1:6" s="127" customFormat="1" ht="15.75" x14ac:dyDescent="0.25">
      <c r="C3" s="189" t="s">
        <v>97</v>
      </c>
      <c r="D3" s="189"/>
      <c r="E3" s="189"/>
      <c r="F3" s="189"/>
    </row>
    <row r="4" spans="1:6" s="127" customFormat="1" ht="15.75" x14ac:dyDescent="0.25">
      <c r="C4" s="189" t="s">
        <v>115</v>
      </c>
      <c r="D4" s="189"/>
      <c r="E4" s="189"/>
      <c r="F4" s="189"/>
    </row>
    <row r="5" spans="1:6" s="127" customFormat="1" ht="15.75" x14ac:dyDescent="0.25">
      <c r="C5" s="128"/>
      <c r="D5" s="128"/>
      <c r="E5" s="128"/>
      <c r="F5" s="128"/>
    </row>
    <row r="6" spans="1:6" s="127" customFormat="1" ht="15.75" x14ac:dyDescent="0.25">
      <c r="C6" s="128"/>
      <c r="D6" s="128"/>
      <c r="E6" s="128"/>
      <c r="F6" s="128"/>
    </row>
    <row r="7" spans="1:6" x14ac:dyDescent="0.25">
      <c r="C7" s="130"/>
      <c r="D7" s="131" t="s">
        <v>85</v>
      </c>
      <c r="F7" s="131" t="s">
        <v>85</v>
      </c>
    </row>
    <row r="8" spans="1:6" ht="15" customHeight="1" x14ac:dyDescent="0.25">
      <c r="A8" s="133"/>
      <c r="B8" s="133"/>
      <c r="C8" s="129" t="s">
        <v>98</v>
      </c>
      <c r="D8" s="134"/>
      <c r="E8" s="134"/>
      <c r="F8" s="134">
        <f>+'Libro Diario y Balance'!S35</f>
        <v>86041423</v>
      </c>
    </row>
    <row r="9" spans="1:6" ht="15" customHeight="1" x14ac:dyDescent="0.25">
      <c r="A9" s="133"/>
      <c r="B9" s="133"/>
      <c r="C9" s="135"/>
      <c r="D9" s="134"/>
      <c r="E9" s="134"/>
      <c r="F9" s="134"/>
    </row>
    <row r="10" spans="1:6" x14ac:dyDescent="0.25">
      <c r="A10" s="133"/>
      <c r="B10" s="133"/>
      <c r="C10" s="135" t="s">
        <v>89</v>
      </c>
      <c r="D10" s="134"/>
      <c r="E10" s="134"/>
      <c r="F10" s="134"/>
    </row>
    <row r="11" spans="1:6" x14ac:dyDescent="0.25">
      <c r="A11" s="133"/>
      <c r="B11" s="133"/>
      <c r="C11" s="135" t="s">
        <v>125</v>
      </c>
      <c r="D11" s="134">
        <f>+'Libro Diario y Balance'!C62</f>
        <v>12000000</v>
      </c>
      <c r="E11" s="134"/>
      <c r="F11" s="134"/>
    </row>
    <row r="12" spans="1:6" x14ac:dyDescent="0.25">
      <c r="A12" s="133"/>
      <c r="B12" s="133"/>
      <c r="C12" s="135" t="s">
        <v>176</v>
      </c>
      <c r="D12" s="134">
        <f>+'Otros antecedentes'!G5</f>
        <v>506000</v>
      </c>
      <c r="E12" s="134"/>
      <c r="F12" s="134"/>
    </row>
    <row r="13" spans="1:6" x14ac:dyDescent="0.25">
      <c r="A13" s="133"/>
      <c r="B13" s="133"/>
      <c r="C13" s="135" t="s">
        <v>177</v>
      </c>
      <c r="D13" s="134">
        <f>+'Otros antecedentes'!G7</f>
        <v>1214400</v>
      </c>
      <c r="E13" s="134"/>
      <c r="F13" s="134"/>
    </row>
    <row r="14" spans="1:6" x14ac:dyDescent="0.25">
      <c r="A14" s="133"/>
      <c r="B14" s="133"/>
      <c r="C14" s="135" t="s">
        <v>117</v>
      </c>
      <c r="D14" s="134">
        <f>+'Otros antecedentes'!G3</f>
        <v>818400</v>
      </c>
      <c r="E14" s="134"/>
      <c r="F14" s="134"/>
    </row>
    <row r="15" spans="1:6" x14ac:dyDescent="0.25">
      <c r="A15" s="133"/>
      <c r="B15" s="133"/>
      <c r="C15" s="135" t="s">
        <v>100</v>
      </c>
      <c r="D15" s="134">
        <f>+'Libro Diario y Balance'!I28</f>
        <v>11006667</v>
      </c>
      <c r="E15" s="134"/>
      <c r="F15" s="134"/>
    </row>
    <row r="16" spans="1:6" x14ac:dyDescent="0.25">
      <c r="A16" s="133"/>
      <c r="B16" s="133"/>
      <c r="C16" s="135" t="s">
        <v>101</v>
      </c>
      <c r="D16" s="134">
        <f>+'Auxiliar Tributario A.F'!J13-'Auxiliar Tributario A.F'!S13</f>
        <v>3580000</v>
      </c>
      <c r="E16" s="134"/>
      <c r="F16" s="134"/>
    </row>
    <row r="17" spans="1:11" x14ac:dyDescent="0.25">
      <c r="A17" s="133"/>
      <c r="B17" s="133"/>
      <c r="C17" s="135" t="s">
        <v>102</v>
      </c>
      <c r="D17" s="134">
        <f>+'Libro Diario y Balance'!I31</f>
        <v>16031910</v>
      </c>
      <c r="E17" s="134"/>
      <c r="F17" s="134"/>
    </row>
    <row r="18" spans="1:11" x14ac:dyDescent="0.25">
      <c r="A18" s="133"/>
      <c r="B18" s="133"/>
      <c r="C18" s="135" t="s">
        <v>124</v>
      </c>
      <c r="D18" s="134">
        <f>+'Otros antecedentes'!H11</f>
        <v>49680</v>
      </c>
      <c r="E18" s="134"/>
      <c r="F18" s="134"/>
    </row>
    <row r="19" spans="1:11" x14ac:dyDescent="0.25">
      <c r="A19" s="133"/>
      <c r="B19" s="133"/>
      <c r="C19" s="135" t="s">
        <v>126</v>
      </c>
      <c r="D19" s="134">
        <f>+'Existencias Tributarias'!F9</f>
        <v>1149500</v>
      </c>
      <c r="E19" s="134"/>
      <c r="F19" s="134"/>
    </row>
    <row r="20" spans="1:11" x14ac:dyDescent="0.25">
      <c r="A20" s="133"/>
      <c r="B20" s="133"/>
      <c r="C20" s="135" t="s">
        <v>127</v>
      </c>
      <c r="D20" s="134">
        <f>+'Existencias Tributarias'!F21</f>
        <v>2078999.9999999998</v>
      </c>
      <c r="E20" s="134"/>
      <c r="F20" s="134"/>
    </row>
    <row r="21" spans="1:11" x14ac:dyDescent="0.25">
      <c r="A21" s="133"/>
      <c r="B21" s="133"/>
      <c r="C21" s="135" t="s">
        <v>185</v>
      </c>
      <c r="D21" s="134">
        <f>+'Otros antecedentes'!G16+'Otros antecedentes'!G17</f>
        <v>3360000</v>
      </c>
      <c r="E21" s="134"/>
      <c r="F21" s="134"/>
    </row>
    <row r="22" spans="1:11" x14ac:dyDescent="0.25">
      <c r="A22" s="133"/>
      <c r="B22" s="133"/>
      <c r="C22" s="135" t="s">
        <v>186</v>
      </c>
      <c r="D22" s="134">
        <f>+'Otros antecedentes'!F19+'Otros antecedentes'!F20</f>
        <v>8640000</v>
      </c>
      <c r="E22" s="134"/>
      <c r="F22" s="134"/>
    </row>
    <row r="23" spans="1:11" x14ac:dyDescent="0.25">
      <c r="A23" s="136"/>
      <c r="B23" s="136"/>
      <c r="C23" s="135"/>
      <c r="D23" s="134"/>
      <c r="E23" s="134"/>
      <c r="F23" s="134"/>
      <c r="K23" s="137"/>
    </row>
    <row r="24" spans="1:11" x14ac:dyDescent="0.25">
      <c r="A24" s="136"/>
      <c r="B24" s="136"/>
      <c r="C24" s="135" t="s">
        <v>103</v>
      </c>
      <c r="D24" s="134"/>
      <c r="E24" s="134"/>
      <c r="F24" s="134">
        <f>+SUM(D10:D24)</f>
        <v>60435557</v>
      </c>
    </row>
    <row r="25" spans="1:11" x14ac:dyDescent="0.25">
      <c r="A25" s="136"/>
      <c r="B25" s="136"/>
      <c r="C25" s="135"/>
      <c r="D25" s="134"/>
      <c r="E25" s="134"/>
      <c r="F25" s="134"/>
    </row>
    <row r="26" spans="1:11" x14ac:dyDescent="0.25">
      <c r="A26" s="136"/>
      <c r="B26" s="136"/>
      <c r="C26" s="135" t="s">
        <v>87</v>
      </c>
      <c r="D26" s="134"/>
      <c r="E26" s="134"/>
      <c r="F26" s="134"/>
    </row>
    <row r="27" spans="1:11" x14ac:dyDescent="0.25">
      <c r="A27" s="136"/>
      <c r="B27" s="136"/>
      <c r="C27" s="135" t="s">
        <v>99</v>
      </c>
      <c r="D27" s="134">
        <f>+-'CM Patrimonio'!E7</f>
        <v>-12000000</v>
      </c>
      <c r="E27" s="134"/>
      <c r="F27" s="134"/>
    </row>
    <row r="28" spans="1:11" x14ac:dyDescent="0.25">
      <c r="A28" s="136"/>
      <c r="B28" s="136"/>
      <c r="C28" s="135" t="s">
        <v>121</v>
      </c>
      <c r="D28" s="134">
        <f>-D12</f>
        <v>-506000</v>
      </c>
      <c r="E28" s="134"/>
      <c r="F28" s="134"/>
    </row>
    <row r="29" spans="1:11" x14ac:dyDescent="0.25">
      <c r="A29" s="133"/>
      <c r="B29" s="133"/>
      <c r="C29" s="135" t="s">
        <v>130</v>
      </c>
      <c r="D29" s="134">
        <f>-'Libro Diario y Balance'!D66-'Libro Diario y Balance'!D69</f>
        <v>-3580000</v>
      </c>
      <c r="E29" s="134"/>
      <c r="F29" s="134"/>
    </row>
    <row r="30" spans="1:11" x14ac:dyDescent="0.25">
      <c r="A30" s="136"/>
      <c r="B30" s="136"/>
      <c r="C30" s="135" t="s">
        <v>104</v>
      </c>
      <c r="D30" s="134">
        <f>-+'Auxiliar Tributario A.F'!T13</f>
        <v>-3668889</v>
      </c>
      <c r="E30" s="134"/>
      <c r="F30" s="134"/>
    </row>
    <row r="31" spans="1:11" x14ac:dyDescent="0.25">
      <c r="A31" s="136"/>
      <c r="B31" s="136"/>
      <c r="C31" s="135" t="s">
        <v>134</v>
      </c>
      <c r="D31" s="134">
        <f>-'Auxiliar Inversiones'!D10</f>
        <v>-10000000</v>
      </c>
      <c r="E31" s="134"/>
      <c r="F31" s="134"/>
    </row>
    <row r="32" spans="1:11" x14ac:dyDescent="0.25">
      <c r="C32" s="135"/>
      <c r="D32" s="134"/>
      <c r="E32" s="134"/>
      <c r="F32" s="134"/>
    </row>
    <row r="33" spans="3:8" x14ac:dyDescent="0.25">
      <c r="C33" s="135" t="s">
        <v>105</v>
      </c>
      <c r="D33" s="134"/>
      <c r="E33" s="134"/>
      <c r="F33" s="134">
        <f>+SUM(D26:D33)</f>
        <v>-29754889</v>
      </c>
    </row>
    <row r="34" spans="3:8" x14ac:dyDescent="0.25">
      <c r="C34" s="135"/>
      <c r="D34" s="138"/>
      <c r="E34" s="138"/>
      <c r="F34" s="139"/>
    </row>
    <row r="35" spans="3:8" x14ac:dyDescent="0.25">
      <c r="C35" s="135" t="s">
        <v>106</v>
      </c>
      <c r="D35" s="138"/>
      <c r="E35" s="138"/>
      <c r="F35" s="134">
        <f>+SUM(F8:F33)</f>
        <v>116722091</v>
      </c>
    </row>
    <row r="36" spans="3:8" x14ac:dyDescent="0.25">
      <c r="C36" s="135"/>
      <c r="D36" s="138"/>
      <c r="E36" s="138"/>
      <c r="F36" s="138"/>
    </row>
    <row r="37" spans="3:8" x14ac:dyDescent="0.25">
      <c r="C37" s="135" t="s">
        <v>107</v>
      </c>
      <c r="D37" s="138"/>
      <c r="E37" s="138"/>
      <c r="F37" s="134">
        <v>0</v>
      </c>
    </row>
    <row r="38" spans="3:8" x14ac:dyDescent="0.25">
      <c r="C38" s="135"/>
      <c r="D38" s="138"/>
      <c r="E38" s="138"/>
      <c r="F38" s="139"/>
    </row>
    <row r="39" spans="3:8" x14ac:dyDescent="0.25">
      <c r="C39" s="135"/>
      <c r="D39" s="138"/>
      <c r="E39" s="138"/>
      <c r="F39" s="140"/>
    </row>
    <row r="40" spans="3:8" x14ac:dyDescent="0.25">
      <c r="C40" s="135" t="s">
        <v>174</v>
      </c>
      <c r="D40" s="138"/>
      <c r="E40" s="138"/>
      <c r="F40" s="140">
        <f>+SUM(F35:F39)</f>
        <v>116722091</v>
      </c>
    </row>
    <row r="41" spans="3:8" x14ac:dyDescent="0.25">
      <c r="C41" s="135"/>
      <c r="D41" s="138"/>
      <c r="E41" s="138"/>
      <c r="F41" s="140"/>
    </row>
    <row r="42" spans="3:8" x14ac:dyDescent="0.25">
      <c r="C42" s="135" t="s">
        <v>175</v>
      </c>
      <c r="D42" s="138"/>
      <c r="E42" s="138"/>
      <c r="F42" s="140">
        <f>-F72</f>
        <v>-57344645</v>
      </c>
    </row>
    <row r="43" spans="3:8" ht="15.75" thickBot="1" x14ac:dyDescent="0.3">
      <c r="C43" s="135"/>
      <c r="D43" s="138"/>
      <c r="E43" s="138"/>
      <c r="F43" s="141"/>
    </row>
    <row r="44" spans="3:8" ht="15.75" thickTop="1" x14ac:dyDescent="0.25">
      <c r="C44" s="142" t="str">
        <f>+IF(F44&gt;0,"Renta Líquida Imponible "&amp;LOWER(C4),"Pérdida Tributaria "&amp;LOWER(C4))</f>
        <v>Renta Líquida Imponible al 31 de diciembre de 2024</v>
      </c>
      <c r="D44" s="143"/>
      <c r="E44" s="143"/>
      <c r="F44" s="144">
        <f>+SUM(F40:F43)</f>
        <v>59377446</v>
      </c>
    </row>
    <row r="46" spans="3:8" x14ac:dyDescent="0.25">
      <c r="C46" s="135" t="s">
        <v>108</v>
      </c>
      <c r="E46" s="145">
        <v>0.27</v>
      </c>
      <c r="F46" s="134">
        <f>+IF(F44&gt;0,ROUND(F44*$E$46,0),0)</f>
        <v>16031910</v>
      </c>
      <c r="H46" s="177">
        <f>+F46+'Libro Diario y Balance'!U17</f>
        <v>0</v>
      </c>
    </row>
    <row r="47" spans="3:8" x14ac:dyDescent="0.25">
      <c r="C47" s="146"/>
      <c r="F47" s="147"/>
    </row>
    <row r="48" spans="3:8" x14ac:dyDescent="0.25">
      <c r="C48" s="142" t="s">
        <v>109</v>
      </c>
      <c r="F48" s="147"/>
    </row>
    <row r="49" spans="3:6" x14ac:dyDescent="0.25">
      <c r="C49" s="135" t="s">
        <v>110</v>
      </c>
      <c r="D49" s="134">
        <f>+D12</f>
        <v>506000</v>
      </c>
      <c r="E49" s="145">
        <v>0.4</v>
      </c>
      <c r="F49" s="134">
        <f>+ROUND(D49*E49,0)</f>
        <v>202400</v>
      </c>
    </row>
    <row r="50" spans="3:6" x14ac:dyDescent="0.25">
      <c r="C50" s="135"/>
      <c r="F50" s="148"/>
    </row>
    <row r="51" spans="3:6" x14ac:dyDescent="0.25">
      <c r="C51" s="149" t="s">
        <v>94</v>
      </c>
    </row>
    <row r="52" spans="3:6" x14ac:dyDescent="0.25">
      <c r="C52" s="129" t="s">
        <v>111</v>
      </c>
      <c r="F52" s="150">
        <f>+'Otros antecedentes'!I11</f>
        <v>2209680</v>
      </c>
    </row>
    <row r="53" spans="3:6" x14ac:dyDescent="0.25">
      <c r="C53" s="129" t="s">
        <v>112</v>
      </c>
      <c r="F53" s="150"/>
    </row>
    <row r="54" spans="3:6" ht="15.75" thickBot="1" x14ac:dyDescent="0.3">
      <c r="F54" s="151"/>
    </row>
    <row r="55" spans="3:6" ht="15.75" thickTop="1" x14ac:dyDescent="0.25">
      <c r="C55" s="149" t="s">
        <v>196</v>
      </c>
      <c r="F55" s="152">
        <f>+F46-F52-F53</f>
        <v>13822230</v>
      </c>
    </row>
    <row r="57" spans="3:6" x14ac:dyDescent="0.25">
      <c r="C57" s="129" t="s">
        <v>113</v>
      </c>
      <c r="E57" s="153">
        <v>1.0999999999999999E-2</v>
      </c>
      <c r="F57" s="150">
        <f>ROUND(F55*E57,0)</f>
        <v>152045</v>
      </c>
    </row>
    <row r="59" spans="3:6" ht="15.75" thickBot="1" x14ac:dyDescent="0.3">
      <c r="C59" s="149" t="s">
        <v>114</v>
      </c>
      <c r="F59" s="154">
        <f>SUM(F55:F57)</f>
        <v>13974275</v>
      </c>
    </row>
    <row r="60" spans="3:6" ht="15.75" thickTop="1" x14ac:dyDescent="0.25"/>
    <row r="63" spans="3:6" x14ac:dyDescent="0.25">
      <c r="C63" s="142" t="s">
        <v>167</v>
      </c>
      <c r="E63" s="129"/>
    </row>
    <row r="65" spans="3:6" x14ac:dyDescent="0.25">
      <c r="C65" s="129" t="s">
        <v>168</v>
      </c>
      <c r="F65" s="137">
        <f>+F40</f>
        <v>116722091</v>
      </c>
    </row>
    <row r="66" spans="3:6" x14ac:dyDescent="0.25">
      <c r="F66" s="137"/>
    </row>
    <row r="67" spans="3:6" x14ac:dyDescent="0.25">
      <c r="C67" s="173" t="s">
        <v>169</v>
      </c>
      <c r="D67" s="174"/>
      <c r="F67" s="137">
        <f>-+D13-+D14</f>
        <v>-2032800</v>
      </c>
    </row>
    <row r="68" spans="3:6" x14ac:dyDescent="0.25">
      <c r="C68" s="129" t="s">
        <v>170</v>
      </c>
      <c r="F68" s="137">
        <v>0</v>
      </c>
    </row>
    <row r="69" spans="3:6" x14ac:dyDescent="0.25">
      <c r="F69" s="137"/>
    </row>
    <row r="70" spans="3:6" x14ac:dyDescent="0.25">
      <c r="C70" s="129" t="s">
        <v>171</v>
      </c>
      <c r="F70" s="175">
        <f>+SUM(F65:F69)</f>
        <v>114689291</v>
      </c>
    </row>
    <row r="71" spans="3:6" x14ac:dyDescent="0.25">
      <c r="F71" s="137"/>
    </row>
    <row r="72" spans="3:6" x14ac:dyDescent="0.25">
      <c r="C72" s="149" t="s">
        <v>172</v>
      </c>
      <c r="D72" s="149"/>
      <c r="F72" s="176">
        <f>+TRUNC(F70*50%,0)</f>
        <v>57344645</v>
      </c>
    </row>
    <row r="73" spans="3:6" x14ac:dyDescent="0.25">
      <c r="C73" s="129" t="s">
        <v>173</v>
      </c>
    </row>
  </sheetData>
  <mergeCells count="2">
    <mergeCell ref="C3:F3"/>
    <mergeCell ref="C4:F4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71B0B-2893-4497-AA23-8DB03EE36654}">
  <sheetPr>
    <tabColor rgb="FF00B0F0"/>
  </sheetPr>
  <dimension ref="B1:F39"/>
  <sheetViews>
    <sheetView view="pageBreakPreview" topLeftCell="A10" zoomScaleNormal="100" zoomScaleSheetLayoutView="100" workbookViewId="0">
      <selection activeCell="D34" sqref="D34"/>
    </sheetView>
  </sheetViews>
  <sheetFormatPr baseColWidth="10" defaultColWidth="11.42578125" defaultRowHeight="15.75" x14ac:dyDescent="0.25"/>
  <cols>
    <col min="1" max="1" width="5.7109375" style="113" customWidth="1"/>
    <col min="2" max="2" width="4" style="111" customWidth="1"/>
    <col min="3" max="3" width="63.5703125" style="113" bestFit="1" customWidth="1"/>
    <col min="4" max="5" width="16.7109375" style="114" customWidth="1"/>
    <col min="6" max="6" width="4" style="113" customWidth="1"/>
    <col min="7" max="7" width="16.5703125" style="113" customWidth="1"/>
    <col min="8" max="9" width="14.7109375" style="113" bestFit="1" customWidth="1"/>
    <col min="10" max="16384" width="11.42578125" style="113"/>
  </cols>
  <sheetData>
    <row r="1" spans="2:6" x14ac:dyDescent="0.25">
      <c r="C1" s="190"/>
      <c r="D1" s="190"/>
      <c r="E1" s="190"/>
      <c r="F1" s="112"/>
    </row>
    <row r="2" spans="2:6" x14ac:dyDescent="0.25">
      <c r="C2" s="190" t="s">
        <v>84</v>
      </c>
      <c r="D2" s="190"/>
      <c r="E2" s="190"/>
      <c r="F2" s="112"/>
    </row>
    <row r="3" spans="2:6" x14ac:dyDescent="0.25">
      <c r="C3" s="190" t="s">
        <v>194</v>
      </c>
      <c r="D3" s="190"/>
      <c r="E3" s="190"/>
      <c r="F3" s="112"/>
    </row>
    <row r="4" spans="2:6" x14ac:dyDescent="0.25">
      <c r="F4" s="115"/>
    </row>
    <row r="5" spans="2:6" s="117" customFormat="1" ht="15" x14ac:dyDescent="0.25">
      <c r="B5" s="116"/>
      <c r="D5" s="118"/>
      <c r="E5" s="119" t="s">
        <v>85</v>
      </c>
      <c r="F5" s="120"/>
    </row>
    <row r="6" spans="2:6" s="117" customFormat="1" ht="15" x14ac:dyDescent="0.25">
      <c r="B6" s="116"/>
      <c r="C6" s="121" t="s">
        <v>86</v>
      </c>
      <c r="D6" s="118"/>
      <c r="E6" s="122">
        <f>+'Libro Diario y Balance'!Q34</f>
        <v>640743000</v>
      </c>
    </row>
    <row r="7" spans="2:6" s="117" customFormat="1" ht="15" x14ac:dyDescent="0.25">
      <c r="B7" s="116"/>
      <c r="C7" s="121"/>
      <c r="D7" s="118"/>
      <c r="E7" s="122"/>
    </row>
    <row r="8" spans="2:6" s="117" customFormat="1" ht="15" x14ac:dyDescent="0.25">
      <c r="B8" s="116"/>
      <c r="C8" s="121" t="s">
        <v>87</v>
      </c>
      <c r="D8" s="122"/>
      <c r="E8" s="122"/>
    </row>
    <row r="9" spans="2:6" s="117" customFormat="1" ht="15" x14ac:dyDescent="0.25">
      <c r="B9" s="116"/>
      <c r="C9" s="121" t="s">
        <v>165</v>
      </c>
      <c r="D9" s="122">
        <f>-'Libro Diario y Balance'!U8</f>
        <v>-52250000</v>
      </c>
      <c r="E9" s="122"/>
    </row>
    <row r="10" spans="2:6" s="117" customFormat="1" ht="15" x14ac:dyDescent="0.25">
      <c r="B10" s="116"/>
      <c r="C10" s="121" t="s">
        <v>164</v>
      </c>
      <c r="D10" s="122">
        <f>-'Libro Diario y Balance'!U9</f>
        <v>-94500000</v>
      </c>
      <c r="E10" s="122"/>
    </row>
    <row r="11" spans="2:6" s="117" customFormat="1" ht="15" x14ac:dyDescent="0.25">
      <c r="B11" s="116"/>
      <c r="C11" s="121" t="s">
        <v>88</v>
      </c>
      <c r="D11" s="122">
        <f>-'Auxiliar Financiero A.F'!W9</f>
        <v>-121073333</v>
      </c>
      <c r="E11" s="122"/>
    </row>
    <row r="12" spans="2:6" s="117" customFormat="1" ht="15" x14ac:dyDescent="0.25">
      <c r="B12" s="116"/>
      <c r="C12" s="121" t="s">
        <v>128</v>
      </c>
      <c r="D12" s="122">
        <f>-'Auxiliar Financiero A.F'!W11</f>
        <v>-51500000</v>
      </c>
      <c r="E12" s="122"/>
    </row>
    <row r="13" spans="2:6" s="122" customFormat="1" ht="15" x14ac:dyDescent="0.25">
      <c r="B13" s="116"/>
      <c r="C13" s="121" t="s">
        <v>163</v>
      </c>
      <c r="D13" s="122">
        <f>-'Libro Diario y Balance'!U11</f>
        <v>-25750000</v>
      </c>
      <c r="F13" s="117"/>
    </row>
    <row r="14" spans="2:6" s="117" customFormat="1" ht="15" x14ac:dyDescent="0.25">
      <c r="B14" s="116"/>
      <c r="C14" s="121"/>
      <c r="D14" s="122"/>
      <c r="E14" s="122"/>
    </row>
    <row r="15" spans="2:6" s="122" customFormat="1" ht="16.5" customHeight="1" x14ac:dyDescent="0.25">
      <c r="B15" s="116"/>
      <c r="C15" s="117"/>
      <c r="F15" s="117"/>
    </row>
    <row r="16" spans="2:6" s="122" customFormat="1" ht="15" x14ac:dyDescent="0.25">
      <c r="B16" s="116"/>
      <c r="C16" s="121" t="s">
        <v>89</v>
      </c>
      <c r="F16" s="117"/>
    </row>
    <row r="17" spans="2:6" s="122" customFormat="1" ht="15" x14ac:dyDescent="0.25">
      <c r="B17" s="116"/>
      <c r="C17" s="121" t="s">
        <v>91</v>
      </c>
      <c r="D17" s="122">
        <f>+'Existencias Tributarias'!F10</f>
        <v>53399500</v>
      </c>
      <c r="F17" s="117"/>
    </row>
    <row r="18" spans="2:6" s="122" customFormat="1" ht="15" x14ac:dyDescent="0.25">
      <c r="B18" s="116"/>
      <c r="C18" s="121" t="s">
        <v>92</v>
      </c>
      <c r="D18" s="122">
        <f>+'Existencias Tributarias'!F22</f>
        <v>96579000</v>
      </c>
      <c r="F18" s="117"/>
    </row>
    <row r="19" spans="2:6" s="122" customFormat="1" ht="15" x14ac:dyDescent="0.25">
      <c r="B19" s="116"/>
      <c r="C19" s="121" t="s">
        <v>90</v>
      </c>
      <c r="D19" s="122">
        <f>+'Auxiliar Tributario A.F'!W9</f>
        <v>128411111</v>
      </c>
      <c r="F19" s="117"/>
    </row>
    <row r="20" spans="2:6" s="122" customFormat="1" ht="15" x14ac:dyDescent="0.25">
      <c r="B20" s="116"/>
      <c r="C20" s="121" t="s">
        <v>129</v>
      </c>
      <c r="D20" s="122">
        <f>+'Auxiliar Tributario A.F'!W11</f>
        <v>51500000</v>
      </c>
      <c r="F20" s="117"/>
    </row>
    <row r="21" spans="2:6" s="122" customFormat="1" ht="15" x14ac:dyDescent="0.25">
      <c r="B21" s="116"/>
      <c r="C21" s="182" t="s">
        <v>124</v>
      </c>
      <c r="D21" s="122">
        <f>+'Otros antecedentes'!H11</f>
        <v>49680</v>
      </c>
      <c r="F21" s="117"/>
    </row>
    <row r="22" spans="2:6" s="122" customFormat="1" ht="15" x14ac:dyDescent="0.25">
      <c r="B22" s="116"/>
      <c r="C22" s="121" t="s">
        <v>166</v>
      </c>
      <c r="D22" s="122">
        <f>+'Auxiliar Inversiones'!C8</f>
        <v>25750000</v>
      </c>
      <c r="F22" s="117"/>
    </row>
    <row r="23" spans="2:6" s="122" customFormat="1" ht="15" x14ac:dyDescent="0.25">
      <c r="B23" s="116"/>
      <c r="C23" s="121" t="s">
        <v>189</v>
      </c>
      <c r="D23" s="122">
        <f>+'Otros antecedentes'!F19</f>
        <v>6000000</v>
      </c>
      <c r="F23" s="117"/>
    </row>
    <row r="24" spans="2:6" s="117" customFormat="1" ht="15" x14ac:dyDescent="0.25">
      <c r="B24" s="116"/>
      <c r="C24" s="121"/>
      <c r="D24" s="122"/>
      <c r="E24" s="123">
        <f>ROUND(SUM(D9:D24),0)</f>
        <v>16615958</v>
      </c>
    </row>
    <row r="25" spans="2:6" s="117" customFormat="1" ht="15" x14ac:dyDescent="0.25">
      <c r="B25" s="116"/>
      <c r="D25" s="122"/>
      <c r="E25" s="122"/>
    </row>
    <row r="26" spans="2:6" s="117" customFormat="1" ht="15" x14ac:dyDescent="0.25">
      <c r="B26" s="116"/>
      <c r="C26" s="121" t="s">
        <v>93</v>
      </c>
      <c r="D26" s="122"/>
      <c r="E26" s="122">
        <f>ROUND(SUM(E6:E24),0)</f>
        <v>657358958</v>
      </c>
    </row>
    <row r="27" spans="2:6" s="117" customFormat="1" ht="15" x14ac:dyDescent="0.25">
      <c r="B27" s="116"/>
      <c r="D27" s="122"/>
      <c r="E27" s="122"/>
    </row>
    <row r="28" spans="2:6" s="117" customFormat="1" ht="15" x14ac:dyDescent="0.25">
      <c r="B28" s="116"/>
      <c r="C28" s="121" t="s">
        <v>94</v>
      </c>
      <c r="D28" s="122"/>
      <c r="E28" s="122"/>
    </row>
    <row r="29" spans="2:6" s="117" customFormat="1" ht="15" x14ac:dyDescent="0.25">
      <c r="B29" s="116"/>
      <c r="C29" s="121" t="s">
        <v>95</v>
      </c>
      <c r="D29" s="122">
        <f>-'Libro Diario y Balance'!R34</f>
        <v>-554701577</v>
      </c>
      <c r="E29" s="122"/>
    </row>
    <row r="30" spans="2:6" s="117" customFormat="1" ht="15" x14ac:dyDescent="0.25">
      <c r="B30" s="116"/>
      <c r="C30" s="121"/>
      <c r="D30" s="122"/>
      <c r="E30" s="122"/>
    </row>
    <row r="31" spans="2:6" s="122" customFormat="1" ht="15" x14ac:dyDescent="0.25">
      <c r="B31" s="116"/>
      <c r="C31" s="121" t="s">
        <v>89</v>
      </c>
      <c r="F31" s="117"/>
    </row>
    <row r="32" spans="2:6" s="122" customFormat="1" ht="15" x14ac:dyDescent="0.25">
      <c r="B32" s="116"/>
      <c r="C32" s="121" t="s">
        <v>96</v>
      </c>
      <c r="D32" s="122">
        <f>-'Libro Diario y Balance'!U19-'Libro Diario y Balance'!U20</f>
        <v>312000000</v>
      </c>
      <c r="F32" s="117"/>
    </row>
    <row r="33" spans="2:6" s="122" customFormat="1" ht="15" x14ac:dyDescent="0.25">
      <c r="B33" s="116"/>
      <c r="C33" s="121" t="s">
        <v>184</v>
      </c>
      <c r="D33" s="122">
        <f>-+'Libro Diario y Balance'!U17</f>
        <v>16031910</v>
      </c>
      <c r="F33" s="117"/>
    </row>
    <row r="34" spans="2:6" s="122" customFormat="1" ht="15" x14ac:dyDescent="0.25">
      <c r="B34" s="116"/>
      <c r="C34" s="121" t="s">
        <v>188</v>
      </c>
      <c r="D34" s="122">
        <f>+'Otros antecedentes'!F20</f>
        <v>2640000</v>
      </c>
      <c r="F34" s="117"/>
    </row>
    <row r="35" spans="2:6" s="122" customFormat="1" ht="15" x14ac:dyDescent="0.25">
      <c r="B35" s="116"/>
      <c r="C35" s="121"/>
      <c r="F35" s="117"/>
    </row>
    <row r="36" spans="2:6" s="117" customFormat="1" thickBot="1" x14ac:dyDescent="0.3">
      <c r="B36" s="116"/>
      <c r="C36" s="121"/>
      <c r="D36" s="122"/>
      <c r="E36" s="124">
        <f>ROUND(SUM(D29:D36),0)</f>
        <v>-224029667</v>
      </c>
    </row>
    <row r="37" spans="2:6" s="117" customFormat="1" ht="14.25" customHeight="1" thickTop="1" x14ac:dyDescent="0.25">
      <c r="B37" s="116"/>
      <c r="C37" s="121"/>
      <c r="D37" s="122"/>
      <c r="E37" s="122"/>
    </row>
    <row r="38" spans="2:6" s="117" customFormat="1" ht="15" x14ac:dyDescent="0.25">
      <c r="B38" s="116"/>
      <c r="C38" s="125" t="str">
        <f>+C1&amp;" "&amp;C2</f>
        <v xml:space="preserve"> Capital Propio Tributario</v>
      </c>
      <c r="D38" s="119" t="str">
        <f>+E5</f>
        <v>$</v>
      </c>
      <c r="E38" s="126">
        <f>ROUND(SUM(E25:E36),0)</f>
        <v>433329291</v>
      </c>
    </row>
    <row r="39" spans="2:6" s="117" customFormat="1" ht="15" x14ac:dyDescent="0.25">
      <c r="B39" s="116"/>
      <c r="C39" s="121"/>
      <c r="D39" s="118"/>
      <c r="E39" s="122"/>
    </row>
  </sheetData>
  <mergeCells count="3">
    <mergeCell ref="C1:E1"/>
    <mergeCell ref="C2:E2"/>
    <mergeCell ref="C3:E3"/>
  </mergeCells>
  <pageMargins left="0.7" right="0.7" top="0.75" bottom="0.75" header="0.3" footer="0.3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2B1F2-F68B-4872-8296-38E26315A96D}">
  <sheetPr>
    <tabColor rgb="FF00B0F0"/>
  </sheetPr>
  <dimension ref="B2:N33"/>
  <sheetViews>
    <sheetView showGridLines="0" view="pageBreakPreview" zoomScale="90" zoomScaleNormal="100" zoomScaleSheetLayoutView="90" workbookViewId="0">
      <selection activeCell="O38" sqref="O38"/>
    </sheetView>
  </sheetViews>
  <sheetFormatPr baseColWidth="10" defaultColWidth="11.5703125" defaultRowHeight="15" x14ac:dyDescent="0.2"/>
  <cols>
    <col min="1" max="2" width="11.5703125" style="162"/>
    <col min="3" max="3" width="14.28515625" style="162" customWidth="1"/>
    <col min="4" max="4" width="13.140625" style="162" customWidth="1"/>
    <col min="5" max="5" width="13.28515625" style="162" customWidth="1"/>
    <col min="6" max="6" width="11.5703125" style="162"/>
    <col min="7" max="7" width="13.140625" style="162" customWidth="1"/>
    <col min="8" max="8" width="11.5703125" style="162"/>
    <col min="9" max="9" width="5.28515625" style="162" bestFit="1" customWidth="1"/>
    <col min="10" max="11" width="11.5703125" style="162"/>
    <col min="12" max="12" width="3" style="162" bestFit="1" customWidth="1"/>
    <col min="13" max="13" width="11.5703125" style="162"/>
    <col min="14" max="14" width="13.5703125" style="162" bestFit="1" customWidth="1"/>
    <col min="15" max="16384" width="11.5703125" style="162"/>
  </cols>
  <sheetData>
    <row r="2" spans="2:12" ht="15.75" thickBot="1" x14ac:dyDescent="0.25"/>
    <row r="3" spans="2:12" x14ac:dyDescent="0.2">
      <c r="B3" s="203" t="s">
        <v>135</v>
      </c>
      <c r="C3" s="204"/>
      <c r="D3" s="204"/>
      <c r="E3" s="204"/>
      <c r="F3" s="204"/>
      <c r="G3" s="204"/>
      <c r="H3" s="204"/>
      <c r="I3" s="204"/>
      <c r="J3" s="204"/>
      <c r="K3" s="204"/>
      <c r="L3" s="205"/>
    </row>
    <row r="4" spans="2:12" ht="15.75" thickBot="1" x14ac:dyDescent="0.25">
      <c r="B4" s="206"/>
      <c r="C4" s="207"/>
      <c r="D4" s="207"/>
      <c r="E4" s="207"/>
      <c r="F4" s="207"/>
      <c r="G4" s="207"/>
      <c r="H4" s="207"/>
      <c r="I4" s="207"/>
      <c r="J4" s="207"/>
      <c r="K4" s="207"/>
      <c r="L4" s="208"/>
    </row>
    <row r="5" spans="2:12" ht="15.75" x14ac:dyDescent="0.25">
      <c r="B5" s="209" t="s">
        <v>136</v>
      </c>
      <c r="C5" s="210"/>
      <c r="D5" s="210"/>
      <c r="E5" s="210"/>
      <c r="F5" s="210"/>
      <c r="G5" s="210"/>
      <c r="H5" s="210"/>
      <c r="I5" s="172">
        <v>1145</v>
      </c>
      <c r="J5" s="211"/>
      <c r="K5" s="211"/>
      <c r="L5" s="163" t="s">
        <v>137</v>
      </c>
    </row>
    <row r="6" spans="2:12" ht="15.75" x14ac:dyDescent="0.25">
      <c r="B6" s="191" t="s">
        <v>138</v>
      </c>
      <c r="C6" s="192"/>
      <c r="D6" s="192"/>
      <c r="E6" s="192"/>
      <c r="F6" s="192"/>
      <c r="G6" s="192"/>
      <c r="H6" s="192"/>
      <c r="I6" s="164">
        <v>1146</v>
      </c>
      <c r="J6" s="193"/>
      <c r="K6" s="193"/>
      <c r="L6" s="165" t="s">
        <v>139</v>
      </c>
    </row>
    <row r="7" spans="2:12" ht="15.75" x14ac:dyDescent="0.25">
      <c r="B7" s="200" t="s">
        <v>140</v>
      </c>
      <c r="C7" s="201"/>
      <c r="D7" s="201"/>
      <c r="E7" s="201"/>
      <c r="F7" s="201"/>
      <c r="G7" s="201"/>
      <c r="H7" s="201"/>
      <c r="I7" s="187">
        <v>1177</v>
      </c>
      <c r="J7" s="202"/>
      <c r="K7" s="202"/>
      <c r="L7" s="166" t="s">
        <v>137</v>
      </c>
    </row>
    <row r="8" spans="2:12" ht="15.75" x14ac:dyDescent="0.25">
      <c r="B8" s="200" t="s">
        <v>141</v>
      </c>
      <c r="C8" s="201"/>
      <c r="D8" s="201"/>
      <c r="E8" s="201"/>
      <c r="F8" s="201"/>
      <c r="G8" s="201"/>
      <c r="H8" s="201"/>
      <c r="I8" s="187">
        <v>893</v>
      </c>
      <c r="J8" s="202">
        <f>+'CM Patrimonio'!F7</f>
        <v>312000000</v>
      </c>
      <c r="K8" s="202"/>
      <c r="L8" s="166" t="s">
        <v>137</v>
      </c>
    </row>
    <row r="9" spans="2:12" ht="15.75" x14ac:dyDescent="0.25">
      <c r="B9" s="200" t="s">
        <v>142</v>
      </c>
      <c r="C9" s="201"/>
      <c r="D9" s="201"/>
      <c r="E9" s="201"/>
      <c r="F9" s="201"/>
      <c r="G9" s="201"/>
      <c r="H9" s="201"/>
      <c r="I9" s="187">
        <v>894</v>
      </c>
      <c r="J9" s="202"/>
      <c r="K9" s="202"/>
      <c r="L9" s="165" t="s">
        <v>139</v>
      </c>
    </row>
    <row r="10" spans="2:12" ht="15.75" x14ac:dyDescent="0.25">
      <c r="B10" s="191" t="s">
        <v>143</v>
      </c>
      <c r="C10" s="192"/>
      <c r="D10" s="192"/>
      <c r="E10" s="192"/>
      <c r="F10" s="192"/>
      <c r="G10" s="192"/>
      <c r="H10" s="192"/>
      <c r="I10" s="164">
        <v>1694</v>
      </c>
      <c r="J10" s="193">
        <f>+'Renta Líquida Imponible'!F44</f>
        <v>59377446</v>
      </c>
      <c r="K10" s="193"/>
      <c r="L10" s="166" t="s">
        <v>137</v>
      </c>
    </row>
    <row r="11" spans="2:12" ht="15.75" x14ac:dyDescent="0.25">
      <c r="B11" s="191" t="s">
        <v>144</v>
      </c>
      <c r="C11" s="192"/>
      <c r="D11" s="192"/>
      <c r="E11" s="192"/>
      <c r="F11" s="192"/>
      <c r="G11" s="192"/>
      <c r="H11" s="192"/>
      <c r="I11" s="164">
        <v>1695</v>
      </c>
      <c r="J11" s="193"/>
      <c r="K11" s="193"/>
      <c r="L11" s="165" t="s">
        <v>139</v>
      </c>
    </row>
    <row r="12" spans="2:12" ht="15.75" x14ac:dyDescent="0.25">
      <c r="B12" s="191" t="s">
        <v>145</v>
      </c>
      <c r="C12" s="192"/>
      <c r="D12" s="192"/>
      <c r="E12" s="192"/>
      <c r="F12" s="192"/>
      <c r="G12" s="192"/>
      <c r="H12" s="192"/>
      <c r="I12" s="164">
        <v>1696</v>
      </c>
      <c r="J12" s="193"/>
      <c r="K12" s="193"/>
      <c r="L12" s="166" t="s">
        <v>137</v>
      </c>
    </row>
    <row r="13" spans="2:12" ht="15.75" x14ac:dyDescent="0.25">
      <c r="B13" s="191" t="s">
        <v>146</v>
      </c>
      <c r="C13" s="192"/>
      <c r="D13" s="192"/>
      <c r="E13" s="192"/>
      <c r="F13" s="192"/>
      <c r="G13" s="192"/>
      <c r="H13" s="192"/>
      <c r="I13" s="164">
        <v>1178</v>
      </c>
      <c r="J13" s="193"/>
      <c r="K13" s="193"/>
      <c r="L13" s="166" t="s">
        <v>137</v>
      </c>
    </row>
    <row r="14" spans="2:12" ht="15.75" x14ac:dyDescent="0.25">
      <c r="B14" s="191" t="s">
        <v>147</v>
      </c>
      <c r="C14" s="192"/>
      <c r="D14" s="192"/>
      <c r="E14" s="192"/>
      <c r="F14" s="192"/>
      <c r="G14" s="192"/>
      <c r="H14" s="192"/>
      <c r="I14" s="164">
        <v>1179</v>
      </c>
      <c r="J14" s="193"/>
      <c r="K14" s="193"/>
      <c r="L14" s="165" t="s">
        <v>139</v>
      </c>
    </row>
    <row r="15" spans="2:12" ht="15.75" x14ac:dyDescent="0.25">
      <c r="B15" s="191" t="s">
        <v>148</v>
      </c>
      <c r="C15" s="192"/>
      <c r="D15" s="192"/>
      <c r="E15" s="192"/>
      <c r="F15" s="192"/>
      <c r="G15" s="192"/>
      <c r="H15" s="192"/>
      <c r="I15" s="164">
        <v>1180</v>
      </c>
      <c r="J15" s="193">
        <f>-'Renta Líquida Imponible'!D31</f>
        <v>10000000</v>
      </c>
      <c r="K15" s="193"/>
      <c r="L15" s="166" t="s">
        <v>137</v>
      </c>
    </row>
    <row r="16" spans="2:12" ht="15.75" x14ac:dyDescent="0.25">
      <c r="B16" s="191" t="s">
        <v>149</v>
      </c>
      <c r="C16" s="192"/>
      <c r="D16" s="192"/>
      <c r="E16" s="192"/>
      <c r="F16" s="192"/>
      <c r="G16" s="192"/>
      <c r="H16" s="192"/>
      <c r="I16" s="164">
        <v>1181</v>
      </c>
      <c r="J16" s="193"/>
      <c r="K16" s="193"/>
      <c r="L16" s="165" t="s">
        <v>139</v>
      </c>
    </row>
    <row r="17" spans="2:14" ht="15.75" x14ac:dyDescent="0.25">
      <c r="B17" s="191" t="s">
        <v>150</v>
      </c>
      <c r="C17" s="192"/>
      <c r="D17" s="192"/>
      <c r="E17" s="192"/>
      <c r="F17" s="192"/>
      <c r="G17" s="192"/>
      <c r="H17" s="192"/>
      <c r="I17" s="164">
        <v>1182</v>
      </c>
      <c r="J17" s="193"/>
      <c r="K17" s="193"/>
      <c r="L17" s="165" t="s">
        <v>139</v>
      </c>
    </row>
    <row r="18" spans="2:14" ht="15.75" x14ac:dyDescent="0.25">
      <c r="B18" s="191" t="s">
        <v>151</v>
      </c>
      <c r="C18" s="192"/>
      <c r="D18" s="192"/>
      <c r="E18" s="192"/>
      <c r="F18" s="192"/>
      <c r="G18" s="192"/>
      <c r="H18" s="192"/>
      <c r="I18" s="164">
        <v>1697</v>
      </c>
      <c r="J18" s="193">
        <f>+'Renta Líquida Imponible'!D13+'Renta Líquida Imponible'!D14+'Renta Líquida Imponible'!D21</f>
        <v>5392800</v>
      </c>
      <c r="K18" s="193"/>
      <c r="L18" s="165" t="s">
        <v>139</v>
      </c>
    </row>
    <row r="19" spans="2:14" ht="15.75" x14ac:dyDescent="0.25">
      <c r="B19" s="191" t="s">
        <v>152</v>
      </c>
      <c r="C19" s="192"/>
      <c r="D19" s="192"/>
      <c r="E19" s="192"/>
      <c r="F19" s="192"/>
      <c r="G19" s="192"/>
      <c r="H19" s="192"/>
      <c r="I19" s="164">
        <v>1186</v>
      </c>
      <c r="J19" s="193"/>
      <c r="K19" s="193"/>
      <c r="L19" s="166" t="s">
        <v>137</v>
      </c>
    </row>
    <row r="20" spans="2:14" ht="15.75" x14ac:dyDescent="0.25">
      <c r="B20" s="191" t="s">
        <v>153</v>
      </c>
      <c r="C20" s="192"/>
      <c r="D20" s="192"/>
      <c r="E20" s="192"/>
      <c r="F20" s="192"/>
      <c r="G20" s="192"/>
      <c r="H20" s="192"/>
      <c r="I20" s="164">
        <v>1187</v>
      </c>
      <c r="J20" s="193"/>
      <c r="K20" s="193"/>
      <c r="L20" s="165" t="s">
        <v>139</v>
      </c>
    </row>
    <row r="21" spans="2:14" ht="15.75" x14ac:dyDescent="0.25">
      <c r="B21" s="191" t="s">
        <v>154</v>
      </c>
      <c r="C21" s="192"/>
      <c r="D21" s="192"/>
      <c r="E21" s="192"/>
      <c r="F21" s="192"/>
      <c r="G21" s="192"/>
      <c r="H21" s="192"/>
      <c r="I21" s="164">
        <v>1700</v>
      </c>
      <c r="J21" s="193"/>
      <c r="K21" s="193"/>
      <c r="L21" s="165" t="s">
        <v>139</v>
      </c>
    </row>
    <row r="22" spans="2:14" ht="15.75" x14ac:dyDescent="0.25">
      <c r="B22" s="191" t="s">
        <v>155</v>
      </c>
      <c r="C22" s="192"/>
      <c r="D22" s="192"/>
      <c r="E22" s="192"/>
      <c r="F22" s="192"/>
      <c r="G22" s="192"/>
      <c r="H22" s="192"/>
      <c r="I22" s="164">
        <v>1188</v>
      </c>
      <c r="J22" s="193"/>
      <c r="K22" s="193"/>
      <c r="L22" s="165" t="s">
        <v>139</v>
      </c>
    </row>
    <row r="23" spans="2:14" ht="15.75" x14ac:dyDescent="0.25">
      <c r="B23" s="191" t="s">
        <v>156</v>
      </c>
      <c r="C23" s="192"/>
      <c r="D23" s="192"/>
      <c r="E23" s="192"/>
      <c r="F23" s="192"/>
      <c r="G23" s="192"/>
      <c r="H23" s="192"/>
      <c r="I23" s="164">
        <v>1701</v>
      </c>
      <c r="J23" s="193"/>
      <c r="K23" s="193"/>
      <c r="L23" s="166" t="s">
        <v>137</v>
      </c>
    </row>
    <row r="24" spans="2:14" ht="15.75" x14ac:dyDescent="0.25">
      <c r="B24" s="191" t="s">
        <v>157</v>
      </c>
      <c r="C24" s="192"/>
      <c r="D24" s="192"/>
      <c r="E24" s="192"/>
      <c r="F24" s="192"/>
      <c r="G24" s="192"/>
      <c r="H24" s="192"/>
      <c r="I24" s="164">
        <v>1702</v>
      </c>
      <c r="J24" s="193">
        <f>-+'Renta Líquida Imponible'!F42</f>
        <v>57344645</v>
      </c>
      <c r="K24" s="193"/>
      <c r="L24" s="166" t="s">
        <v>137</v>
      </c>
      <c r="N24" s="167"/>
    </row>
    <row r="25" spans="2:14" ht="15.75" x14ac:dyDescent="0.25">
      <c r="B25" s="191" t="s">
        <v>158</v>
      </c>
      <c r="C25" s="192"/>
      <c r="D25" s="192"/>
      <c r="E25" s="192"/>
      <c r="F25" s="192"/>
      <c r="G25" s="192"/>
      <c r="H25" s="192"/>
      <c r="I25" s="164">
        <v>1189</v>
      </c>
      <c r="J25" s="193"/>
      <c r="K25" s="193"/>
      <c r="L25" s="166" t="s">
        <v>137</v>
      </c>
      <c r="N25" s="167"/>
    </row>
    <row r="26" spans="2:14" ht="15.75" x14ac:dyDescent="0.25">
      <c r="B26" s="191" t="s">
        <v>159</v>
      </c>
      <c r="C26" s="192"/>
      <c r="D26" s="192"/>
      <c r="E26" s="192"/>
      <c r="F26" s="192"/>
      <c r="G26" s="192"/>
      <c r="H26" s="192"/>
      <c r="I26" s="164">
        <v>1190</v>
      </c>
      <c r="J26" s="193"/>
      <c r="K26" s="193"/>
      <c r="L26" s="165" t="s">
        <v>139</v>
      </c>
      <c r="N26" s="167"/>
    </row>
    <row r="27" spans="2:14" ht="15.75" x14ac:dyDescent="0.25">
      <c r="B27" s="194" t="s">
        <v>160</v>
      </c>
      <c r="C27" s="195"/>
      <c r="D27" s="195"/>
      <c r="E27" s="195"/>
      <c r="F27" s="195"/>
      <c r="G27" s="195"/>
      <c r="H27" s="195"/>
      <c r="I27" s="168">
        <v>645</v>
      </c>
      <c r="J27" s="196">
        <f>+J5-J6+SUM(J7:K8)-J9+J10-J11+SUM(J12:K13)-J14+J15-SUM(J16:K18)+J19-SUM(J20:K22)+SUM(J23:K25)-J26</f>
        <v>433329291</v>
      </c>
      <c r="K27" s="196"/>
      <c r="L27" s="169" t="s">
        <v>161</v>
      </c>
      <c r="N27" s="167">
        <f>+'Capital Propio Tributario'!E38</f>
        <v>433329291</v>
      </c>
    </row>
    <row r="28" spans="2:14" ht="16.5" thickBot="1" x14ac:dyDescent="0.3">
      <c r="B28" s="197" t="s">
        <v>162</v>
      </c>
      <c r="C28" s="198"/>
      <c r="D28" s="198"/>
      <c r="E28" s="198"/>
      <c r="F28" s="198"/>
      <c r="G28" s="198"/>
      <c r="H28" s="198"/>
      <c r="I28" s="170">
        <v>646</v>
      </c>
      <c r="J28" s="199"/>
      <c r="K28" s="199"/>
      <c r="L28" s="171" t="s">
        <v>161</v>
      </c>
      <c r="N28" s="167">
        <f>+J27-N27</f>
        <v>0</v>
      </c>
    </row>
    <row r="29" spans="2:14" ht="15.75" x14ac:dyDescent="0.25">
      <c r="N29" s="167"/>
    </row>
    <row r="30" spans="2:14" ht="15.75" x14ac:dyDescent="0.25">
      <c r="N30" s="167"/>
    </row>
    <row r="31" spans="2:14" ht="15.75" x14ac:dyDescent="0.25">
      <c r="N31" s="167"/>
    </row>
    <row r="32" spans="2:14" ht="15.75" x14ac:dyDescent="0.25">
      <c r="N32" s="167"/>
    </row>
    <row r="33" spans="14:14" ht="15.75" x14ac:dyDescent="0.25">
      <c r="N33" s="167"/>
    </row>
  </sheetData>
  <mergeCells count="49">
    <mergeCell ref="B7:H7"/>
    <mergeCell ref="J7:K7"/>
    <mergeCell ref="B3:L4"/>
    <mergeCell ref="B5:H5"/>
    <mergeCell ref="J5:K5"/>
    <mergeCell ref="B6:H6"/>
    <mergeCell ref="J6:K6"/>
    <mergeCell ref="B8:H8"/>
    <mergeCell ref="J8:K8"/>
    <mergeCell ref="B9:H9"/>
    <mergeCell ref="J9:K9"/>
    <mergeCell ref="B10:H10"/>
    <mergeCell ref="J10:K10"/>
    <mergeCell ref="B11:H11"/>
    <mergeCell ref="J11:K11"/>
    <mergeCell ref="B12:H12"/>
    <mergeCell ref="J12:K12"/>
    <mergeCell ref="B13:H13"/>
    <mergeCell ref="J13:K13"/>
    <mergeCell ref="B14:H14"/>
    <mergeCell ref="J14:K14"/>
    <mergeCell ref="B15:H15"/>
    <mergeCell ref="J15:K15"/>
    <mergeCell ref="B16:H16"/>
    <mergeCell ref="J16:K16"/>
    <mergeCell ref="B17:H17"/>
    <mergeCell ref="J17:K17"/>
    <mergeCell ref="B18:H18"/>
    <mergeCell ref="J18:K18"/>
    <mergeCell ref="B19:H19"/>
    <mergeCell ref="J19:K19"/>
    <mergeCell ref="B20:H20"/>
    <mergeCell ref="J20:K20"/>
    <mergeCell ref="B21:H21"/>
    <mergeCell ref="J21:K21"/>
    <mergeCell ref="B22:H22"/>
    <mergeCell ref="J22:K22"/>
    <mergeCell ref="B23:H23"/>
    <mergeCell ref="J23:K23"/>
    <mergeCell ref="B24:H24"/>
    <mergeCell ref="J24:K24"/>
    <mergeCell ref="B25:H25"/>
    <mergeCell ref="J25:K25"/>
    <mergeCell ref="B26:H26"/>
    <mergeCell ref="J26:K26"/>
    <mergeCell ref="B27:H27"/>
    <mergeCell ref="J27:K27"/>
    <mergeCell ref="B28:H28"/>
    <mergeCell ref="J28:K28"/>
  </mergeCells>
  <pageMargins left="0.7" right="0.7" top="0.75" bottom="0.75" header="0.3" footer="0.3"/>
  <pageSetup scale="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155FF-6876-420A-8164-F174345AA2D8}">
  <sheetPr>
    <tabColor theme="9" tint="0.39997558519241921"/>
  </sheetPr>
  <dimension ref="B3:D10"/>
  <sheetViews>
    <sheetView view="pageBreakPreview" zoomScaleNormal="100" zoomScaleSheetLayoutView="100" workbookViewId="0">
      <selection activeCell="D14" sqref="D14"/>
    </sheetView>
  </sheetViews>
  <sheetFormatPr baseColWidth="10" defaultColWidth="11.42578125" defaultRowHeight="15" x14ac:dyDescent="0.25"/>
  <cols>
    <col min="1" max="1" width="11.42578125" style="1"/>
    <col min="2" max="2" width="26.140625" style="1" customWidth="1"/>
    <col min="3" max="3" width="18.28515625" style="1" customWidth="1"/>
    <col min="4" max="16384" width="11.42578125" style="1"/>
  </cols>
  <sheetData>
    <row r="3" spans="2:4" x14ac:dyDescent="0.25">
      <c r="B3" s="212" t="s">
        <v>47</v>
      </c>
      <c r="C3" s="212"/>
    </row>
    <row r="5" spans="2:4" x14ac:dyDescent="0.25">
      <c r="B5" s="1" t="s">
        <v>48</v>
      </c>
      <c r="C5" s="12">
        <v>0</v>
      </c>
    </row>
    <row r="6" spans="2:4" x14ac:dyDescent="0.25">
      <c r="B6" s="1" t="s">
        <v>49</v>
      </c>
      <c r="C6" s="12">
        <f>+'Libro Diario y Balance'!C36</f>
        <v>25000000</v>
      </c>
      <c r="D6" s="1" t="s">
        <v>78</v>
      </c>
    </row>
    <row r="7" spans="2:4" x14ac:dyDescent="0.25">
      <c r="B7" s="1" t="s">
        <v>42</v>
      </c>
      <c r="C7" s="12">
        <f>+C6*D7</f>
        <v>750000</v>
      </c>
      <c r="D7" s="13">
        <v>0.03</v>
      </c>
    </row>
    <row r="8" spans="2:4" x14ac:dyDescent="0.25">
      <c r="B8" s="1" t="s">
        <v>50</v>
      </c>
      <c r="C8" s="12">
        <f>+SUM(C5:C7)</f>
        <v>25750000</v>
      </c>
    </row>
    <row r="10" spans="2:4" x14ac:dyDescent="0.25">
      <c r="B10" s="1" t="s">
        <v>83</v>
      </c>
      <c r="D10" s="69">
        <v>10000000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4BEBE-F20F-44CB-B775-A88EA2B2ABEB}">
  <sheetPr>
    <tabColor theme="8" tint="0.39997558519241921"/>
  </sheetPr>
  <dimension ref="B2:N17"/>
  <sheetViews>
    <sheetView showGridLines="0" view="pageBreakPreview" zoomScaleNormal="100" zoomScaleSheetLayoutView="100" workbookViewId="0">
      <selection activeCell="B16" sqref="B16"/>
    </sheetView>
  </sheetViews>
  <sheetFormatPr baseColWidth="10" defaultRowHeight="15" x14ac:dyDescent="0.25"/>
  <cols>
    <col min="1" max="1" width="5.7109375" customWidth="1"/>
    <col min="2" max="2" width="16.85546875" bestFit="1" customWidth="1"/>
    <col min="3" max="3" width="25.7109375" customWidth="1"/>
    <col min="4" max="4" width="9.28515625" bestFit="1" customWidth="1"/>
    <col min="5" max="5" width="13.5703125" bestFit="1" customWidth="1"/>
    <col min="6" max="6" width="15.140625" customWidth="1"/>
    <col min="11" max="11" width="11.7109375" bestFit="1" customWidth="1"/>
    <col min="12" max="12" width="13.140625" bestFit="1" customWidth="1"/>
  </cols>
  <sheetData>
    <row r="2" spans="2:14" x14ac:dyDescent="0.25">
      <c r="B2" s="212" t="s">
        <v>33</v>
      </c>
      <c r="C2" s="212"/>
      <c r="D2" s="212"/>
      <c r="E2" s="212"/>
      <c r="F2" s="212"/>
    </row>
    <row r="4" spans="2:14" x14ac:dyDescent="0.25">
      <c r="B4" s="58" t="s">
        <v>34</v>
      </c>
      <c r="C4" s="58" t="s">
        <v>35</v>
      </c>
      <c r="D4" s="58" t="s">
        <v>36</v>
      </c>
      <c r="E4" s="58" t="s">
        <v>37</v>
      </c>
      <c r="F4" s="58" t="s">
        <v>38</v>
      </c>
    </row>
    <row r="5" spans="2:14" x14ac:dyDescent="0.25">
      <c r="B5" s="5">
        <v>45446</v>
      </c>
      <c r="C5" t="s">
        <v>39</v>
      </c>
      <c r="D5" s="6">
        <v>1000</v>
      </c>
      <c r="E5" s="6">
        <v>95000</v>
      </c>
      <c r="F5" s="6">
        <f>+D5*E5</f>
        <v>95000000</v>
      </c>
      <c r="I5" s="14" t="s">
        <v>36</v>
      </c>
      <c r="J5" s="14" t="s">
        <v>79</v>
      </c>
      <c r="K5" s="14" t="s">
        <v>80</v>
      </c>
      <c r="L5" s="14" t="s">
        <v>37</v>
      </c>
      <c r="M5" s="14" t="s">
        <v>81</v>
      </c>
      <c r="N5" s="14" t="s">
        <v>82</v>
      </c>
    </row>
    <row r="6" spans="2:14" x14ac:dyDescent="0.25">
      <c r="B6" s="5">
        <v>45476</v>
      </c>
      <c r="C6" t="s">
        <v>40</v>
      </c>
      <c r="D6" s="6">
        <v>-450</v>
      </c>
      <c r="E6" s="6">
        <v>95000</v>
      </c>
      <c r="F6" s="6">
        <f>+D6*E6</f>
        <v>-42750000</v>
      </c>
      <c r="I6" s="65">
        <f>-D6</f>
        <v>450</v>
      </c>
      <c r="J6" s="179">
        <v>220000</v>
      </c>
      <c r="K6" s="180">
        <f>+I6*J6</f>
        <v>99000000</v>
      </c>
      <c r="L6" s="3">
        <f>+E6</f>
        <v>95000</v>
      </c>
      <c r="M6" s="179">
        <f>+L6*I6</f>
        <v>42750000</v>
      </c>
      <c r="N6" s="180">
        <f>+K6-M6</f>
        <v>56250000</v>
      </c>
    </row>
    <row r="7" spans="2:14" ht="15.75" thickBot="1" x14ac:dyDescent="0.3">
      <c r="C7" s="9" t="s">
        <v>9</v>
      </c>
      <c r="D7" s="11">
        <f>+SUM(D5:D6)</f>
        <v>550</v>
      </c>
      <c r="E7" s="11"/>
      <c r="F7" s="11">
        <f>+SUM(F5:F6)</f>
        <v>52250000</v>
      </c>
    </row>
    <row r="8" spans="2:14" ht="15.75" thickTop="1" x14ac:dyDescent="0.25">
      <c r="D8" s="6"/>
      <c r="E8" s="6"/>
      <c r="F8" s="6"/>
    </row>
    <row r="9" spans="2:14" x14ac:dyDescent="0.25">
      <c r="D9" s="6"/>
      <c r="E9" s="6"/>
      <c r="F9" s="6"/>
    </row>
    <row r="11" spans="2:14" x14ac:dyDescent="0.25">
      <c r="B11" s="212" t="s">
        <v>44</v>
      </c>
      <c r="C11" s="212"/>
      <c r="D11" s="212"/>
      <c r="E11" s="212"/>
      <c r="F11" s="212"/>
    </row>
    <row r="13" spans="2:14" x14ac:dyDescent="0.25">
      <c r="B13" s="58" t="s">
        <v>34</v>
      </c>
      <c r="C13" s="58" t="s">
        <v>35</v>
      </c>
      <c r="D13" s="58" t="s">
        <v>36</v>
      </c>
      <c r="E13" s="58" t="s">
        <v>37</v>
      </c>
      <c r="F13" s="58" t="s">
        <v>38</v>
      </c>
    </row>
    <row r="14" spans="2:14" x14ac:dyDescent="0.25">
      <c r="B14" s="5">
        <v>45446</v>
      </c>
      <c r="C14" t="s">
        <v>45</v>
      </c>
      <c r="D14" s="6">
        <v>2000</v>
      </c>
      <c r="E14" s="6">
        <v>70000</v>
      </c>
      <c r="F14" s="6">
        <f>+D14*E14</f>
        <v>140000000</v>
      </c>
      <c r="I14" s="14" t="s">
        <v>36</v>
      </c>
      <c r="J14" s="14" t="s">
        <v>79</v>
      </c>
      <c r="K14" s="14" t="s">
        <v>80</v>
      </c>
      <c r="L14" s="14" t="s">
        <v>37</v>
      </c>
      <c r="M14" s="14" t="s">
        <v>81</v>
      </c>
      <c r="N14" s="14" t="s">
        <v>82</v>
      </c>
    </row>
    <row r="15" spans="2:14" x14ac:dyDescent="0.25">
      <c r="B15" s="5">
        <v>45476</v>
      </c>
      <c r="C15" t="s">
        <v>46</v>
      </c>
      <c r="D15" s="6">
        <v>-650</v>
      </c>
      <c r="E15" s="6">
        <f>+E14</f>
        <v>70000</v>
      </c>
      <c r="F15" s="6">
        <f>+D15*E15</f>
        <v>-45500000</v>
      </c>
      <c r="I15" s="65">
        <f>-D15</f>
        <v>650</v>
      </c>
      <c r="J15" s="3">
        <v>180000</v>
      </c>
      <c r="K15" s="180">
        <f>+I15*J15</f>
        <v>117000000</v>
      </c>
      <c r="L15" s="3">
        <f>+E15</f>
        <v>70000</v>
      </c>
      <c r="M15" s="179">
        <f>+L15*I15</f>
        <v>45500000</v>
      </c>
      <c r="N15" s="180">
        <f>+K15-M15</f>
        <v>71500000</v>
      </c>
    </row>
    <row r="16" spans="2:14" ht="15.75" thickBot="1" x14ac:dyDescent="0.3">
      <c r="C16" s="9" t="s">
        <v>9</v>
      </c>
      <c r="D16" s="11">
        <f>+SUM(D14:D15)</f>
        <v>1350</v>
      </c>
      <c r="E16" s="11"/>
      <c r="F16" s="11">
        <f>+SUM(F14:F15)</f>
        <v>94500000</v>
      </c>
    </row>
    <row r="17" ht="15.75" thickTop="1" x14ac:dyDescent="0.25"/>
  </sheetData>
  <mergeCells count="2">
    <mergeCell ref="B2:F2"/>
    <mergeCell ref="B11:F11"/>
  </mergeCells>
  <pageMargins left="0.7" right="0.7" top="0.75" bottom="0.75" header="0.3" footer="0.3"/>
  <pageSetup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5FDB2-8100-4C25-8017-38833E7760BB}">
  <sheetPr>
    <tabColor theme="8" tint="0.39997558519241921"/>
  </sheetPr>
  <dimension ref="B2:J23"/>
  <sheetViews>
    <sheetView showGridLines="0" view="pageBreakPreview" zoomScaleNormal="100" zoomScaleSheetLayoutView="100" workbookViewId="0">
      <selection activeCell="F23" sqref="F23"/>
    </sheetView>
  </sheetViews>
  <sheetFormatPr baseColWidth="10" defaultRowHeight="15" x14ac:dyDescent="0.25"/>
  <cols>
    <col min="2" max="2" width="16.85546875" bestFit="1" customWidth="1"/>
    <col min="3" max="3" width="21.42578125" customWidth="1"/>
    <col min="4" max="4" width="9.42578125" bestFit="1" customWidth="1"/>
    <col min="5" max="5" width="13.5703125" bestFit="1" customWidth="1"/>
    <col min="6" max="6" width="15.85546875" customWidth="1"/>
  </cols>
  <sheetData>
    <row r="2" spans="2:10" x14ac:dyDescent="0.25">
      <c r="B2" s="212" t="s">
        <v>33</v>
      </c>
      <c r="C2" s="212"/>
      <c r="D2" s="212"/>
      <c r="E2" s="212"/>
      <c r="F2" s="212"/>
    </row>
    <row r="4" spans="2:10" x14ac:dyDescent="0.25">
      <c r="B4" s="58" t="s">
        <v>34</v>
      </c>
      <c r="C4" s="58" t="s">
        <v>35</v>
      </c>
      <c r="D4" s="58" t="s">
        <v>36</v>
      </c>
      <c r="E4" s="58" t="s">
        <v>37</v>
      </c>
      <c r="F4" s="58" t="s">
        <v>38</v>
      </c>
    </row>
    <row r="5" spans="2:10" x14ac:dyDescent="0.25">
      <c r="B5" s="5">
        <v>45446</v>
      </c>
      <c r="C5" t="s">
        <v>39</v>
      </c>
      <c r="D5" s="6">
        <f>+'Existencias Financieras'!D5</f>
        <v>1000</v>
      </c>
      <c r="E5" s="6">
        <f>+'Existencias Financieras'!E5</f>
        <v>95000</v>
      </c>
      <c r="F5" s="6">
        <f>+D5*E5</f>
        <v>95000000</v>
      </c>
    </row>
    <row r="6" spans="2:10" x14ac:dyDescent="0.25">
      <c r="B6" s="5">
        <v>45553</v>
      </c>
      <c r="C6" t="s">
        <v>40</v>
      </c>
      <c r="D6" s="6">
        <f>+'Existencias Financieras'!D6</f>
        <v>-450</v>
      </c>
      <c r="E6" s="6">
        <f>+E5</f>
        <v>95000</v>
      </c>
      <c r="F6" s="6">
        <f>+D6*E6</f>
        <v>-42750000</v>
      </c>
    </row>
    <row r="7" spans="2:10" x14ac:dyDescent="0.25">
      <c r="B7" s="184" t="s">
        <v>9</v>
      </c>
      <c r="C7" s="184"/>
      <c r="D7" s="185">
        <f>+SUM(D5:D6)</f>
        <v>550</v>
      </c>
      <c r="E7" s="185"/>
      <c r="F7" s="185">
        <f>+SUM(F5:F6)</f>
        <v>52250000</v>
      </c>
    </row>
    <row r="8" spans="2:10" x14ac:dyDescent="0.25">
      <c r="B8" s="1" t="s">
        <v>41</v>
      </c>
      <c r="C8" s="1"/>
      <c r="D8" s="4"/>
      <c r="E8" s="1"/>
      <c r="F8" s="186">
        <v>2.1999999999999999E-2</v>
      </c>
    </row>
    <row r="9" spans="2:10" x14ac:dyDescent="0.25">
      <c r="B9" t="s">
        <v>42</v>
      </c>
      <c r="D9" s="7"/>
      <c r="F9" s="7">
        <f>+F7*F8</f>
        <v>1149500</v>
      </c>
    </row>
    <row r="10" spans="2:10" ht="15.75" thickBot="1" x14ac:dyDescent="0.3">
      <c r="B10" s="9" t="s">
        <v>43</v>
      </c>
      <c r="C10" s="9"/>
      <c r="D10" s="10"/>
      <c r="E10" s="9"/>
      <c r="F10" s="11">
        <f>+F7+F9</f>
        <v>53399500</v>
      </c>
    </row>
    <row r="11" spans="2:10" ht="15.75" thickTop="1" x14ac:dyDescent="0.25"/>
    <row r="14" spans="2:10" x14ac:dyDescent="0.25">
      <c r="B14" s="212" t="s">
        <v>44</v>
      </c>
      <c r="C14" s="212"/>
      <c r="D14" s="212"/>
      <c r="E14" s="212"/>
      <c r="F14" s="212"/>
      <c r="J14" s="181"/>
    </row>
    <row r="16" spans="2:10" x14ac:dyDescent="0.25">
      <c r="B16" s="58" t="s">
        <v>34</v>
      </c>
      <c r="C16" s="58" t="s">
        <v>35</v>
      </c>
      <c r="D16" s="58" t="s">
        <v>36</v>
      </c>
      <c r="E16" s="58" t="s">
        <v>37</v>
      </c>
      <c r="F16" s="58" t="s">
        <v>38</v>
      </c>
    </row>
    <row r="17" spans="2:7" x14ac:dyDescent="0.25">
      <c r="B17" s="5">
        <v>45446</v>
      </c>
      <c r="C17" t="s">
        <v>45</v>
      </c>
      <c r="D17" s="6">
        <f>+'Existencias Financieras'!D14</f>
        <v>2000</v>
      </c>
      <c r="E17" s="6">
        <f>+'Existencias Financieras'!E14</f>
        <v>70000</v>
      </c>
      <c r="F17" s="6">
        <f>+D17*E17</f>
        <v>140000000</v>
      </c>
    </row>
    <row r="18" spans="2:7" x14ac:dyDescent="0.25">
      <c r="B18" s="5">
        <v>45553</v>
      </c>
      <c r="C18" t="s">
        <v>46</v>
      </c>
      <c r="D18" s="6">
        <f>+'Existencias Financieras'!D15</f>
        <v>-650</v>
      </c>
      <c r="E18" s="6">
        <f>+E17</f>
        <v>70000</v>
      </c>
      <c r="F18" s="6">
        <f>+D18*E18</f>
        <v>-45500000</v>
      </c>
    </row>
    <row r="19" spans="2:7" x14ac:dyDescent="0.25">
      <c r="B19" s="184" t="s">
        <v>9</v>
      </c>
      <c r="C19" s="184"/>
      <c r="D19" s="185">
        <f>+SUM(D17:D18)</f>
        <v>1350</v>
      </c>
      <c r="E19" s="185"/>
      <c r="F19" s="185">
        <f>+SUM(F17:F18)</f>
        <v>94500000</v>
      </c>
    </row>
    <row r="20" spans="2:7" x14ac:dyDescent="0.25">
      <c r="B20" t="s">
        <v>41</v>
      </c>
      <c r="D20" s="7"/>
      <c r="F20" s="8">
        <v>2.1999999999999999E-2</v>
      </c>
    </row>
    <row r="21" spans="2:7" x14ac:dyDescent="0.25">
      <c r="B21" t="s">
        <v>42</v>
      </c>
      <c r="D21" s="7"/>
      <c r="F21" s="6">
        <f>+F19*F20</f>
        <v>2078999.9999999998</v>
      </c>
      <c r="G21" s="7"/>
    </row>
    <row r="22" spans="2:7" ht="15.75" thickBot="1" x14ac:dyDescent="0.3">
      <c r="B22" s="9" t="s">
        <v>43</v>
      </c>
      <c r="C22" s="9"/>
      <c r="D22" s="10"/>
      <c r="E22" s="9"/>
      <c r="F22" s="11">
        <f>+F19+F21</f>
        <v>96579000</v>
      </c>
    </row>
    <row r="23" spans="2:7" ht="15.75" thickTop="1" x14ac:dyDescent="0.25"/>
  </sheetData>
  <mergeCells count="2">
    <mergeCell ref="B2:F2"/>
    <mergeCell ref="B14:F14"/>
  </mergeCells>
  <pageMargins left="0.7" right="0.7" top="0.75" bottom="0.75" header="0.3" footer="0.3"/>
  <pageSetup scale="52" orientation="portrait" r:id="rId1"/>
  <colBreaks count="1" manualBreakCount="1">
    <brk id="8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CB963-8B0B-4AFE-9465-CA85C07CCDC5}">
  <sheetPr>
    <tabColor theme="7" tint="0.39997558519241921"/>
  </sheetPr>
  <dimension ref="B2:G8"/>
  <sheetViews>
    <sheetView view="pageBreakPreview" zoomScaleNormal="100" zoomScaleSheetLayoutView="100" workbookViewId="0">
      <selection activeCell="I14" sqref="I14"/>
    </sheetView>
  </sheetViews>
  <sheetFormatPr baseColWidth="10" defaultColWidth="11.42578125" defaultRowHeight="15" x14ac:dyDescent="0.25"/>
  <cols>
    <col min="1" max="1" width="11.42578125" style="1"/>
    <col min="2" max="2" width="15.7109375" style="1" customWidth="1"/>
    <col min="3" max="3" width="18.28515625" style="1" customWidth="1"/>
    <col min="4" max="4" width="11.42578125" style="1"/>
    <col min="5" max="5" width="18" style="1" customWidth="1"/>
    <col min="6" max="6" width="19" style="1" customWidth="1"/>
    <col min="7" max="16384" width="11.42578125" style="1"/>
  </cols>
  <sheetData>
    <row r="2" spans="2:7" x14ac:dyDescent="0.25">
      <c r="B2" s="212" t="s">
        <v>51</v>
      </c>
      <c r="C2" s="212"/>
      <c r="D2" s="212"/>
      <c r="E2" s="212"/>
      <c r="F2" s="212"/>
    </row>
    <row r="4" spans="2:7" x14ac:dyDescent="0.25">
      <c r="D4" s="14" t="s">
        <v>52</v>
      </c>
    </row>
    <row r="5" spans="2:7" x14ac:dyDescent="0.25">
      <c r="B5" s="15" t="s">
        <v>53</v>
      </c>
      <c r="C5" s="12">
        <v>150000000</v>
      </c>
      <c r="D5" s="16">
        <v>0.04</v>
      </c>
      <c r="E5" s="12">
        <f>+C5*D5</f>
        <v>6000000</v>
      </c>
      <c r="F5" s="12">
        <f>+C5+E5</f>
        <v>156000000</v>
      </c>
      <c r="G5" s="1" t="s">
        <v>77</v>
      </c>
    </row>
    <row r="6" spans="2:7" x14ac:dyDescent="0.25">
      <c r="B6" s="15" t="s">
        <v>54</v>
      </c>
      <c r="C6" s="12">
        <v>150000000</v>
      </c>
      <c r="D6" s="16">
        <f>+D5</f>
        <v>0.04</v>
      </c>
      <c r="E6" s="12">
        <f>+C6*D6</f>
        <v>6000000</v>
      </c>
      <c r="F6" s="12">
        <f>+C6+E6</f>
        <v>156000000</v>
      </c>
      <c r="G6" s="1" t="s">
        <v>77</v>
      </c>
    </row>
    <row r="7" spans="2:7" ht="15.75" thickBot="1" x14ac:dyDescent="0.3">
      <c r="C7" s="11">
        <f>SUM(C5:C6)</f>
        <v>300000000</v>
      </c>
      <c r="D7" s="17"/>
      <c r="E7" s="11">
        <f>+SUM(E5:E6)</f>
        <v>12000000</v>
      </c>
      <c r="F7" s="11">
        <f>+SUM(F5:F6)</f>
        <v>312000000</v>
      </c>
    </row>
    <row r="8" spans="2:7" ht="15.75" thickTop="1" x14ac:dyDescent="0.25"/>
  </sheetData>
  <mergeCells count="1">
    <mergeCell ref="B2:F2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Libro Diario y Balance</vt:lpstr>
      <vt:lpstr>Otros antecedentes</vt:lpstr>
      <vt:lpstr>Renta Líquida Imponible</vt:lpstr>
      <vt:lpstr>Capital Propio Tributario</vt:lpstr>
      <vt:lpstr>Recuadro 14 Razonabilidad</vt:lpstr>
      <vt:lpstr>Auxiliar Inversiones</vt:lpstr>
      <vt:lpstr>Existencias Financieras</vt:lpstr>
      <vt:lpstr>Existencias Tributarias</vt:lpstr>
      <vt:lpstr>CM Patrimonio</vt:lpstr>
      <vt:lpstr>Auxiliar Financiero A.F</vt:lpstr>
      <vt:lpstr>Auxiliar Tributario A.F</vt:lpstr>
      <vt:lpstr>'Auxiliar Financiero A.F'!Área_de_impresión</vt:lpstr>
      <vt:lpstr>'Auxiliar Inversiones'!Área_de_impresión</vt:lpstr>
      <vt:lpstr>'Auxiliar Tributario A.F'!Área_de_impresión</vt:lpstr>
      <vt:lpstr>'Capital Propio Tributario'!Área_de_impresión</vt:lpstr>
      <vt:lpstr>'CM Patrimonio'!Área_de_impresión</vt:lpstr>
      <vt:lpstr>'Existencias Financieras'!Área_de_impresión</vt:lpstr>
      <vt:lpstr>'Existencias Tributarias'!Área_de_impresión</vt:lpstr>
      <vt:lpstr>'Libro Diario y Balance'!Área_de_impresión</vt:lpstr>
      <vt:lpstr>'Recuadro 14 Razonabilidad'!Área_de_impresión</vt:lpstr>
      <vt:lpstr>'Renta Líquida Imponible'!Área_de_impresión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 AC</dc:creator>
  <cp:lastModifiedBy>CCL AC</cp:lastModifiedBy>
  <dcterms:created xsi:type="dcterms:W3CDTF">2024-12-17T20:07:03Z</dcterms:created>
  <dcterms:modified xsi:type="dcterms:W3CDTF">2025-04-02T00:13:59Z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cion1" linkTarget="prop_descripcion1">
    <vt:lpwstr>#REF!</vt:lpwstr>
  </property>
  <property fmtid="{D5CDD505-2E9C-101B-9397-08002B2CF9AE}" pid="3" name="descripcion2" linkTarget="prop_descripcion2">
    <vt:lpwstr>#REF!</vt:lpwstr>
  </property>
  <property fmtid="{D5CDD505-2E9C-101B-9397-08002B2CF9AE}" pid="4" name="descripcion3" linkTarget="prop_descripcion3">
    <vt:lpwstr>#REF!</vt:lpwstr>
  </property>
  <property fmtid="{D5CDD505-2E9C-101B-9397-08002B2CF9AE}" pid="5" name="Descripcion4" linkTarget="prop_Descripcion4">
    <vt:lpwstr>#REF!</vt:lpwstr>
  </property>
  <property fmtid="{D5CDD505-2E9C-101B-9397-08002B2CF9AE}" pid="6" name="Descripcion5" linkTarget="prop_Descripcion5">
    <vt:lpwstr>#REF!</vt:lpwstr>
  </property>
  <property fmtid="{D5CDD505-2E9C-101B-9397-08002B2CF9AE}" pid="7" name="HC_Exc_1c" linkTarget="prop_HC_Exc_1c">
    <vt:lpwstr>#REF!</vt:lpwstr>
  </property>
  <property fmtid="{D5CDD505-2E9C-101B-9397-08002B2CF9AE}" pid="8" name="HC_Exc_2c" linkTarget="prop_HC_Exc_2c">
    <vt:lpwstr>#REF!</vt:lpwstr>
  </property>
  <property fmtid="{D5CDD505-2E9C-101B-9397-08002B2CF9AE}" pid="9" name="HC_Exc_3c" linkTarget="prop_HC_Exc_3c">
    <vt:lpwstr>#REF!</vt:lpwstr>
  </property>
  <property fmtid="{D5CDD505-2E9C-101B-9397-08002B2CF9AE}" pid="10" name="HC_Exc_Aa" linkTarget="prop_HC_Exc_Aa">
    <vt:lpwstr>#REF!</vt:lpwstr>
  </property>
  <property fmtid="{D5CDD505-2E9C-101B-9397-08002B2CF9AE}" pid="11" name="HC_Exc_aac" linkTarget="prop_HC_Exc_aac">
    <vt:lpwstr>#REF!</vt:lpwstr>
  </property>
  <property fmtid="{D5CDD505-2E9C-101B-9397-08002B2CF9AE}" pid="12" name="HC_INDICE" linkTarget="prop_HC_INDICE">
    <vt:lpwstr>#REF!</vt:lpwstr>
  </property>
  <property fmtid="{D5CDD505-2E9C-101B-9397-08002B2CF9AE}" pid="13" name="importe1" linkTarget="prop_importe1">
    <vt:lpwstr>#REF!</vt:lpwstr>
  </property>
  <property fmtid="{D5CDD505-2E9C-101B-9397-08002B2CF9AE}" pid="14" name="importe2" linkTarget="prop_importe2">
    <vt:lpwstr>#REF!</vt:lpwstr>
  </property>
  <property fmtid="{D5CDD505-2E9C-101B-9397-08002B2CF9AE}" pid="15" name="importe3" linkTarget="prop_importe3">
    <vt:lpwstr>#REF!</vt:lpwstr>
  </property>
  <property fmtid="{D5CDD505-2E9C-101B-9397-08002B2CF9AE}" pid="16" name="Importe4" linkTarget="prop_Importe4">
    <vt:lpwstr>#REF!</vt:lpwstr>
  </property>
  <property fmtid="{D5CDD505-2E9C-101B-9397-08002B2CF9AE}" pid="17" name="Importe5" linkTarget="prop_Importe5">
    <vt:lpwstr>#REF!</vt:lpwstr>
  </property>
</Properties>
</file>