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endra\Downloads\"/>
    </mc:Choice>
  </mc:AlternateContent>
  <xr:revisionPtr revIDLastSave="0" documentId="13_ncr:1_{8422D5A5-B27A-408D-AEB2-BE0567DB108E}" xr6:coauthVersionLast="47" xr6:coauthVersionMax="47" xr10:uidLastSave="{00000000-0000-0000-0000-000000000000}"/>
  <bookViews>
    <workbookView xWindow="-120" yWindow="-120" windowWidth="20730" windowHeight="11040" xr2:uid="{30EA46A9-CAB9-40EB-A2D7-99AA9DB8E57B}"/>
  </bookViews>
  <sheets>
    <sheet name="F50" sheetId="1" r:id="rId1"/>
  </sheets>
  <definedNames>
    <definedName name="_xlnm.Print_Area" localSheetId="0">'F50'!$A$1:$AA$148</definedName>
    <definedName name="GVKey">""</definedName>
    <definedName name="INVERSION">#REF!</definedName>
    <definedName name="operacion">#REF!</definedName>
    <definedName name="OPERACION1">#REF!</definedName>
    <definedName name="SPSet">"current"</definedName>
    <definedName name="SPWS_WBID">""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1" l="1"/>
  <c r="N143" i="1" l="1"/>
  <c r="W73" i="1"/>
</calcChain>
</file>

<file path=xl/sharedStrings.xml><?xml version="1.0" encoding="utf-8"?>
<sst xmlns="http://schemas.openxmlformats.org/spreadsheetml/2006/main" count="471" uniqueCount="321">
  <si>
    <t>Periodo Tributario</t>
  </si>
  <si>
    <t>Rol Único Tributario</t>
  </si>
  <si>
    <t>Folio</t>
  </si>
  <si>
    <t>Mes</t>
  </si>
  <si>
    <t>Año</t>
  </si>
  <si>
    <t>Apellido Paterno o Razón Social</t>
  </si>
  <si>
    <t>Apellido Materno</t>
  </si>
  <si>
    <t>Nombres</t>
  </si>
  <si>
    <t>RETENCIONES DE IMPUESTO A PERSONAS SIN DOMICILIO NI RESIDENCIA EN CHILE ART. 74 N°4 LIR (D.L. N° 824/1974) Y OTROS DATOS</t>
  </si>
  <si>
    <t>UTILIDADES Y BENEFICIOS</t>
  </si>
  <si>
    <t>Régimen General</t>
  </si>
  <si>
    <t>Tasa</t>
  </si>
  <si>
    <t>Base Imponible</t>
  </si>
  <si>
    <t>Crédito Impuesto 1ª Categoría</t>
  </si>
  <si>
    <t>Impuesto a Pagar</t>
  </si>
  <si>
    <t>Dividendos y retiros Arts. 58 y 60 LIR, definitivos</t>
  </si>
  <si>
    <t>650 </t>
  </si>
  <si>
    <t>651 </t>
  </si>
  <si>
    <t>652 </t>
  </si>
  <si>
    <t>(+)</t>
  </si>
  <si>
    <t>Dividendos y retiros Arts. 58 y 60 LIR, provisorios</t>
  </si>
  <si>
    <t>653 </t>
  </si>
  <si>
    <t>654 </t>
  </si>
  <si>
    <t>655 </t>
  </si>
  <si>
    <t>Invariabilidad Tributaria D.L. N° 600/1974</t>
  </si>
  <si>
    <t>657 </t>
  </si>
  <si>
    <t>658 </t>
  </si>
  <si>
    <t>660 </t>
  </si>
  <si>
    <t>661 </t>
  </si>
  <si>
    <t>REMUNERACIONES POR INTANGIBLES</t>
  </si>
  <si>
    <t>Rentas y remuneraciones afectas</t>
  </si>
  <si>
    <t>Base Imponible afecta a Tasa General</t>
  </si>
  <si>
    <t>Base Imponible afecta a Tasa Rebajada</t>
  </si>
  <si>
    <t>Tasa Convenio</t>
  </si>
  <si>
    <t>Base Imponible acogida a Convenio</t>
  </si>
  <si>
    <t>Marcas, patentes, fórmulas y otras prestaciones similares Art. 59 inc. 1° LIR"</t>
  </si>
  <si>
    <t>662 </t>
  </si>
  <si>
    <t>664 </t>
  </si>
  <si>
    <t>665 </t>
  </si>
  <si>
    <t>Patentes de invención y otros Art. 59 inc. 1° LIR</t>
  </si>
  <si>
    <t>602 </t>
  </si>
  <si>
    <t>600 </t>
  </si>
  <si>
    <t>667 </t>
  </si>
  <si>
    <t>668 </t>
  </si>
  <si>
    <t>Programas computacionales Art. 59 inc. 1° LIR</t>
  </si>
  <si>
    <t>606 </t>
  </si>
  <si>
    <t>604 </t>
  </si>
  <si>
    <t>670 </t>
  </si>
  <si>
    <t>671 </t>
  </si>
  <si>
    <t>Exhibición de material de cine y TV Art. 59 inc. 2° LIR</t>
  </si>
  <si>
    <t>26 </t>
  </si>
  <si>
    <t>673 </t>
  </si>
  <si>
    <t>674 </t>
  </si>
  <si>
    <t>Derechos de edición o de autor de libros Art. 59 inc. 3° LIR</t>
  </si>
  <si>
    <t>28 </t>
  </si>
  <si>
    <t>676 </t>
  </si>
  <si>
    <t>677 </t>
  </si>
  <si>
    <t>Regalías improductivas o prescindibles Art. 59 inc. 1° LIR</t>
  </si>
  <si>
    <t>680 </t>
  </si>
  <si>
    <t>679 </t>
  </si>
  <si>
    <t>INTERESES</t>
  </si>
  <si>
    <t>Intereses afectos</t>
  </si>
  <si>
    <t>Intereses por depósitos Art. 59 N°1 LIR</t>
  </si>
  <si>
    <t>681 </t>
  </si>
  <si>
    <t>682 </t>
  </si>
  <si>
    <t>684 </t>
  </si>
  <si>
    <t>685 </t>
  </si>
  <si>
    <t>Intereses por créditos externos Art. 59 N°1 LIR</t>
  </si>
  <si>
    <t>686 </t>
  </si>
  <si>
    <t>687 </t>
  </si>
  <si>
    <t>689 </t>
  </si>
  <si>
    <t>690 </t>
  </si>
  <si>
    <t>Intereses por saldos de precios de bienes internados al país Art. 59 N°1 LIR</t>
  </si>
  <si>
    <t>691 </t>
  </si>
  <si>
    <t>692 </t>
  </si>
  <si>
    <t>694 </t>
  </si>
  <si>
    <t>695 </t>
  </si>
  <si>
    <t>Intereses por bonos, debentures e instrumentos transados en bolsas de valores Art. 59 N°1 LIR</t>
  </si>
  <si>
    <t>696 </t>
  </si>
  <si>
    <t>697 </t>
  </si>
  <si>
    <t>699 </t>
  </si>
  <si>
    <t>700 </t>
  </si>
  <si>
    <t>Intereses por otras operaciones Art. 59 N°1 LIR</t>
  </si>
  <si>
    <t>701 </t>
  </si>
  <si>
    <t>702 </t>
  </si>
  <si>
    <t>704 </t>
  </si>
  <si>
    <t>705 </t>
  </si>
  <si>
    <t>SERVICIOS PRESTADOS EN CHILE O EL EXTRANJERO Y OTRAS RENTAS</t>
  </si>
  <si>
    <t>EN CHILE</t>
  </si>
  <si>
    <t>Trabajos de ingeniería o técnicos y servicios profesionales o técnicos, prestados en Chile Art. 59 N°2 LIR</t>
  </si>
  <si>
    <t>706 </t>
  </si>
  <si>
    <t>707 </t>
  </si>
  <si>
    <t>709 </t>
  </si>
  <si>
    <t>710 </t>
  </si>
  <si>
    <t>EN EL EXTRANJERO</t>
  </si>
  <si>
    <t>Trabajos de ingeniería o técnicos y servicios profesionales o técnicos, prestados en el extranjero Art. 59 N°2 LIR</t>
  </si>
  <si>
    <t>711 </t>
  </si>
  <si>
    <t>712 </t>
  </si>
  <si>
    <t>714 </t>
  </si>
  <si>
    <t>715 </t>
  </si>
  <si>
    <t>Otros servicios prestados en el extranjero Art. 59 N°2 LIR</t>
  </si>
  <si>
    <t>244 </t>
  </si>
  <si>
    <t>717 </t>
  </si>
  <si>
    <t>718 </t>
  </si>
  <si>
    <t>Participaciones o asignaciones de directores o consejeros de SA, Art. 48 LIR</t>
  </si>
  <si>
    <t>272 </t>
  </si>
  <si>
    <t>273 </t>
  </si>
  <si>
    <t>Actividades científicas, culturales o deportivas desarrolladas por personas jurídicas Art. 60 inc. 1° LIR</t>
  </si>
  <si>
    <t>719 </t>
  </si>
  <si>
    <t>720 </t>
  </si>
  <si>
    <t>Actividades científicas, culturales o deportivas desarrolladas por personas naturales Art. 60 inc. 2° LIR</t>
  </si>
  <si>
    <t>721 </t>
  </si>
  <si>
    <t>722 </t>
  </si>
  <si>
    <t>Otras rentas de fuente chilena obtenidas por personas sin domicilio ni residencia en Chile Art. 60 inc. 1° LIR</t>
  </si>
  <si>
    <t>723 </t>
  </si>
  <si>
    <t>791 </t>
  </si>
  <si>
    <t>724 </t>
  </si>
  <si>
    <t>SEGUROS, FLETES, ARRENDAMIENTOS Y OTROS</t>
  </si>
  <si>
    <t>Prima seguro compañía extranjera Art. 59 N°3 LIR</t>
  </si>
  <si>
    <t>50 </t>
  </si>
  <si>
    <t>729 </t>
  </si>
  <si>
    <t>730 </t>
  </si>
  <si>
    <t>Prima reaseguro compañía extranjera Art. 59 N°3 LIR</t>
  </si>
  <si>
    <t>52 </t>
  </si>
  <si>
    <t>732 </t>
  </si>
  <si>
    <t>733 </t>
  </si>
  <si>
    <t>Fletes, comisiones y participaciones marítimas Art. 59 N°4 LIR</t>
  </si>
  <si>
    <t>54 </t>
  </si>
  <si>
    <t>735 </t>
  </si>
  <si>
    <t>736 </t>
  </si>
  <si>
    <t>Arrendamiento y usufructo naves extranjeras en cabotaje Art. 59 N°5 LIR</t>
  </si>
  <si>
    <t>56 </t>
  </si>
  <si>
    <t>738 </t>
  </si>
  <si>
    <t>739 </t>
  </si>
  <si>
    <t>Cuotas arrendamiento con o sin opción de compra de bienes de capital importados Art. 59 N°6 LIR</t>
  </si>
  <si>
    <t>Monto Cuota</t>
  </si>
  <si>
    <t>59 </t>
  </si>
  <si>
    <t>740 </t>
  </si>
  <si>
    <t>58 </t>
  </si>
  <si>
    <t>ENAJENACIONES O CESIONES DE ACCIONES, DERECHOS SOCIALES Y OTROS</t>
  </si>
  <si>
    <t>Cantidad a Remesar</t>
  </si>
  <si>
    <t>Mayor Valor</t>
  </si>
  <si>
    <t>Mayor Valor según Resolución SII</t>
  </si>
  <si>
    <t>IMPUESTO ÚNICO 1° CATEGORIA</t>
  </si>
  <si>
    <t>Enajenaciones o cesiones de acciones y derechos sociales afectas a Impuesto Único 1ª Categoría Art. 17 N°8 letras a) y h) LIR</t>
  </si>
  <si>
    <t>741 </t>
  </si>
  <si>
    <t>742 </t>
  </si>
  <si>
    <t>743 </t>
  </si>
  <si>
    <t>744 </t>
  </si>
  <si>
    <t>Enajenaciones de pertenencias mineras y otras afectas a Impuesto Único 1ª Categoría Art. 17 N°8 letras c), d), e) y j) LIR</t>
  </si>
  <si>
    <t>745 </t>
  </si>
  <si>
    <t>746 </t>
  </si>
  <si>
    <t>747 </t>
  </si>
  <si>
    <t>748 </t>
  </si>
  <si>
    <t>RÉGIMEN GENERAL</t>
  </si>
  <si>
    <t>Enajenaciones o cesiones de acciones y derechos sociales y otras, afectas al Régimen General, Art. 17 N°8 letras a), b) c) d) y h) LIR</t>
  </si>
  <si>
    <t>749 </t>
  </si>
  <si>
    <t>750 </t>
  </si>
  <si>
    <t>751 </t>
  </si>
  <si>
    <t>752 </t>
  </si>
  <si>
    <t>Enajenaciones o cesiones de bienes raíces y otras afectas al Régimen General, Art. 17 N°8 letras b), i) y k) LIR</t>
  </si>
  <si>
    <t>753 </t>
  </si>
  <si>
    <t>792 </t>
  </si>
  <si>
    <t>756 </t>
  </si>
  <si>
    <t>Enajenaciones o cesiones de acciones y derechos sociales, Art. 17 N°8 letras a) LIR, acogidas a Convenio</t>
  </si>
  <si>
    <t>757 </t>
  </si>
  <si>
    <t>758 </t>
  </si>
  <si>
    <t>USO EXCLUSIVO AGENTES RESPONSABLES PARA FINES TRIBUTARIOS</t>
  </si>
  <si>
    <t>DIVIDENDOS</t>
  </si>
  <si>
    <t>Dividendos Régimen General Art. 58 N° 2 LIR y otras rentas con crédito de 1ª cat.</t>
  </si>
  <si>
    <t>759 </t>
  </si>
  <si>
    <t>760 </t>
  </si>
  <si>
    <t>761 </t>
  </si>
  <si>
    <t>Dividendos inversionistas acogidos a invariabilidad tributaria DL N° 600/74 y otras rentas con crédito de 1ª cat.</t>
  </si>
  <si>
    <t>763 </t>
  </si>
  <si>
    <t>764 </t>
  </si>
  <si>
    <t>Intereses Art. 59 N°1 LIR</t>
  </si>
  <si>
    <t>Base Imponible Convenio</t>
  </si>
  <si>
    <t>769 </t>
  </si>
  <si>
    <t>765 </t>
  </si>
  <si>
    <t>766 </t>
  </si>
  <si>
    <t>768 </t>
  </si>
  <si>
    <t>ENAJENACIONES O CESIONES</t>
  </si>
  <si>
    <t>Enajenaciones o cesiones de acciones de sociedades anónimas abiertas y otras afectas a Impuesto Único 1ª Cat., Art. 17 N°8 letras a) y j) LIR</t>
  </si>
  <si>
    <t>770 </t>
  </si>
  <si>
    <t>771 </t>
  </si>
  <si>
    <t>772 </t>
  </si>
  <si>
    <t>773 </t>
  </si>
  <si>
    <t>Enajenaciones o cesiones de acciones de sociedades anónimas abiertas y otras, afectas al Régimen General, Art. 17 N°8 letras a) LIR</t>
  </si>
  <si>
    <t>774 </t>
  </si>
  <si>
    <t>775 </t>
  </si>
  <si>
    <t>776 </t>
  </si>
  <si>
    <t>777 </t>
  </si>
  <si>
    <t>Enajenaciones o cesiones de acciones de sociedades anónimas abiertas Art. 17 N°8 letra a) LIR, acogidas a Convenio</t>
  </si>
  <si>
    <t>778 </t>
  </si>
  <si>
    <t>779 </t>
  </si>
  <si>
    <t>Otras rentas obtenidas por el inversionista sin domicilio ni residencia en Chile</t>
  </si>
  <si>
    <t>781 </t>
  </si>
  <si>
    <t>780 </t>
  </si>
  <si>
    <t>Crédito por donaciones al Fondo Nacional de Reconstrucción Ley N° 20.444/2010 modificada por Ley N°20.565/2012 y crédito por donaciones con fines culturales Ley 20.675/2013, tasa 35%</t>
  </si>
  <si>
    <t>Donación Reajustada</t>
  </si>
  <si>
    <t>Incremento Donación</t>
  </si>
  <si>
    <t>625 </t>
  </si>
  <si>
    <t>(-)</t>
  </si>
  <si>
    <t>624 </t>
  </si>
  <si>
    <t>789 </t>
  </si>
  <si>
    <t>SUBTOTAL RETENCIONES DE IMPUESTO A PERSONAS SIN DOMICILIO NI RESIDENCIA EN CHILE ART. 74 N°4 LIR; ART. 82 LEY 20.712</t>
  </si>
  <si>
    <t>782 </t>
  </si>
  <si>
    <t>(=)</t>
  </si>
  <si>
    <t>OTROS DATOS</t>
  </si>
  <si>
    <t>Resolución Favorable SII</t>
  </si>
  <si>
    <t>Identificación del pagador de la renta afecta a Impuesto Adicional (sólo si el declarante es el beneficiario de la renta, la empresa o sociedad emisora o el establecimiento permanente)</t>
  </si>
  <si>
    <t>Fecha Notificación (dd/mm/aaaa)</t>
  </si>
  <si>
    <t>RUT</t>
  </si>
  <si>
    <t>Nombre Completo o Razón Social del Pagador de la Renta</t>
  </si>
  <si>
    <t>Tipo Relación</t>
  </si>
  <si>
    <t>IMPUESTO A LOS COMBUSTIBLES LEYES N°s 18.502/1986 y 20.765/2014</t>
  </si>
  <si>
    <t>Fecha semana devengo del tributo dd/mm/aaaa</t>
  </si>
  <si>
    <t>Metros Cúbicos Vendidos Cantidad</t>
  </si>
  <si>
    <t>Componentes del Impuesto</t>
  </si>
  <si>
    <t>Leyes N°s 18.502/1986 y 20.765/2014</t>
  </si>
  <si>
    <t>Impto. Específico a la primera venta de Petróleo Diesel</t>
  </si>
  <si>
    <t>Base</t>
  </si>
  <si>
    <t>+</t>
  </si>
  <si>
    <t>Variable</t>
  </si>
  <si>
    <t>Impuesto Específico a la primera venta de Gasolinas Automotrices</t>
  </si>
  <si>
    <t>Impuesto Específico a la primera venta de Gasolinas Automotrices 97 Octános</t>
  </si>
  <si>
    <t>Metros Cúbicos Cantidad</t>
  </si>
  <si>
    <t>Art.1 (Mod. Leyes N°s 20.052/2005 y 20.265/2008)</t>
  </si>
  <si>
    <t>Impuesto vehículos a Gas Natural Comprimido</t>
  </si>
  <si>
    <t>Vendidos</t>
  </si>
  <si>
    <t>Cargados</t>
  </si>
  <si>
    <t>Impuesto vehículos a Gas Licuado de Petróleo</t>
  </si>
  <si>
    <t>IMPUESTO JUEGOS DE AZAR Y APUESTAS HÍPICAS</t>
  </si>
  <si>
    <t>Apuestas Hípicas artículo 1° D.L. 2437/78</t>
  </si>
  <si>
    <t>Impuesto sobre juegos de azar, artículo 2° Ley N° 18.110/1982</t>
  </si>
  <si>
    <t>Impuesto entrada de casinos, artículo 58° Ley N° 19.995/2005</t>
  </si>
  <si>
    <t>Cantidad de entradas</t>
  </si>
  <si>
    <t>Impuesto 20% de los ingresos brutos de los casinos de juego Art. 59 Ley N° 19.995/2005</t>
  </si>
  <si>
    <t>IMPUESTOS A LA RENTA</t>
  </si>
  <si>
    <t>Impuesto Único sobre retiros excedentes de libre disposición de los Fondos de Pensión, según ex-Art. 71 D.L. N° 3.500/1980</t>
  </si>
  <si>
    <t>Impuesto Único establecido en el artículo 42 bis N°3 de la LIR retenido por la Compañía de Seguros en caso de fallecimiento del asegurado.</t>
  </si>
  <si>
    <t>790 </t>
  </si>
  <si>
    <t>Impuesto Único Segunda Categoría enterado al Fisco por el propio trabajador</t>
  </si>
  <si>
    <t>Impuesto Único a la Renta Art 82 y 86, Ley N° 20.712</t>
  </si>
  <si>
    <t>815 </t>
  </si>
  <si>
    <t>816 </t>
  </si>
  <si>
    <t>817 </t>
  </si>
  <si>
    <t>Impuesto a las donaciones</t>
  </si>
  <si>
    <t>Renta esporádica de enajenaciones o cesiones de activos subyacentes situados en Chile Art. 58 N°3 LIR, tasa 35%.</t>
  </si>
  <si>
    <t>783 </t>
  </si>
  <si>
    <t>784 </t>
  </si>
  <si>
    <t>Impuesto sobre diferencias entre valores nominales y de colocación en instrumentos de deuda del Art. 104 N°3 de la LIR.</t>
  </si>
  <si>
    <t>Retención y/o anticipo de retención Art. 74 N°7, intereses devengados en instrumentos de deuda del Art. 104 de la LIR.</t>
  </si>
  <si>
    <t>PPM 1ª Categoría Art. 84 a) y g) LIR moneda extranjera</t>
  </si>
  <si>
    <t>622 </t>
  </si>
  <si>
    <t>PPM 1ª Categoría Art. 84 h) LIR moneda extranjera (Royalty)</t>
  </si>
  <si>
    <t>626 </t>
  </si>
  <si>
    <t>Crédito Patentes Mineras</t>
  </si>
  <si>
    <t>627 </t>
  </si>
  <si>
    <t>623 </t>
  </si>
  <si>
    <t>PPM por Asesorías Técnicas Art. 13 Ley N° 18.768/88</t>
  </si>
  <si>
    <t>Crédito</t>
  </si>
  <si>
    <t>159 </t>
  </si>
  <si>
    <t>PPM Voluntario Art. 88 LIR</t>
  </si>
  <si>
    <t>67 </t>
  </si>
  <si>
    <t>Período Tributario Reintegro devolución Renta Art. 97 LIR.</t>
  </si>
  <si>
    <t>Reintegro devoluciones Art. 97 LIR</t>
  </si>
  <si>
    <t>291 </t>
  </si>
  <si>
    <t>IMPTO. A LOS TABACOS</t>
  </si>
  <si>
    <t>Tabacos manufacturados Artículo 3° DL N° 828/74 (cigarros puros)</t>
  </si>
  <si>
    <t>Tabacos manufacturados Artículo 4° DL N° 828/74 (cigarrillos)</t>
  </si>
  <si>
    <t>Cantidad de cigarrillos</t>
  </si>
  <si>
    <t>Tabacos manufacturados Artículo 5° DL N° 828/74 (Tabaco Elaborado)</t>
  </si>
  <si>
    <t>OTROS IMPUESTOS</t>
  </si>
  <si>
    <t>Cantidad de Documentos Emitidos</t>
  </si>
  <si>
    <t>Impuesto Determinado</t>
  </si>
  <si>
    <t>Ad - Valorem Zona Franca Art. 11 Ley N° 18.211/1983</t>
  </si>
  <si>
    <t>Facturas</t>
  </si>
  <si>
    <t>82 </t>
  </si>
  <si>
    <t>227 </t>
  </si>
  <si>
    <t>Boletas</t>
  </si>
  <si>
    <t>293 </t>
  </si>
  <si>
    <t>294 </t>
  </si>
  <si>
    <t>Solicitud registro facturas</t>
  </si>
  <si>
    <t>296 </t>
  </si>
  <si>
    <t>297 </t>
  </si>
  <si>
    <t>Derecho de explotación ENAP (Art. 6° D.L. 2.312 / 1978)</t>
  </si>
  <si>
    <t>Impuesto Específico Art. 43 ter, Ley 18.892 - Licencia transable de pesca clase A</t>
  </si>
  <si>
    <t>Código de Unidad de Pesquería</t>
  </si>
  <si>
    <t>IMPTO. SUSTITUTIVO LEY 20.899 y/o 21.210</t>
  </si>
  <si>
    <t>Impuesto sustitutivo sobre rentas acumuladas (letra b, del N°5, del artículo 8°, y del artículo primero de las disposiciones transitorias, ambos de la Lay N°20.899, 2016). Impuesto sustitutivo sobre utilidades tributables acumuladas (artículo vigesimo quinto de las disposiciones transitorias de la Ley N° 21.210, 2020).</t>
  </si>
  <si>
    <t>Determinación de la base susceptible de acogerse a la opción</t>
  </si>
  <si>
    <t>Base susceptible de acogerse a la opción</t>
  </si>
  <si>
    <t>Base imponible afecta al Impuesto Sustitutivo</t>
  </si>
  <si>
    <t>Crédito por Impuesto 1° Categoría</t>
  </si>
  <si>
    <t>Saldo de Rentas Acumuladas (ver instrucciones para código 801)</t>
  </si>
  <si>
    <t>Reinv. en saldo FUT</t>
  </si>
  <si>
    <t>Promedio de retiros o distribuciones</t>
  </si>
  <si>
    <t>Impuesto único y sustitutivo sobre retiros en exceso (N° 4, del N° 11, numeral I), del artículo tercero transitorio, de la Ley N° 20.780)</t>
  </si>
  <si>
    <t>TOTAL A PAGAR DENTRO DEL PLAZO LEGAL (Suma líneas 1 y siguientes)</t>
  </si>
  <si>
    <t>91 </t>
  </si>
  <si>
    <t>Más IPC</t>
  </si>
  <si>
    <t>Más Intereses y multas</t>
  </si>
  <si>
    <t>93 </t>
  </si>
  <si>
    <t>Condonación</t>
  </si>
  <si>
    <t>N° Resolución</t>
  </si>
  <si>
    <t>Vigencia</t>
  </si>
  <si>
    <t>Porcentaje</t>
  </si>
  <si>
    <t>Monto</t>
  </si>
  <si>
    <t>795 </t>
  </si>
  <si>
    <t>-</t>
  </si>
  <si>
    <t>TOTAL A PAGAR CON RECARGO</t>
  </si>
  <si>
    <t>94 </t>
  </si>
  <si>
    <t>=</t>
  </si>
  <si>
    <t>Pago anticipado préstamo Tasa 0%, según ley N° 21.242 y Ley N° 21.252</t>
  </si>
  <si>
    <t>Rentas esporádicas afectas al Impuesto de Primera Categoría o al Impuesto Global Complementario, Artículo 69 N°3 LIR</t>
  </si>
  <si>
    <t>Pago Adicional Impuesto Específico Art. 43 ter, Ley 18.892 - Licencia transable de pesca clase A</t>
  </si>
  <si>
    <t>Resolucion 110/2021</t>
  </si>
  <si>
    <t>FORMULARIO 50</t>
  </si>
  <si>
    <t>https://institutoitf.cl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</si>
</sst>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5"/>
      <color theme="1"/>
      <name val="Montserrat"/>
    </font>
    <font>
      <sz val="11"/>
      <color theme="1"/>
      <name val="Montserrat"/>
    </font>
    <font>
      <b/>
      <sz val="8"/>
      <color rgb="FF333333"/>
      <name val="Montserrat"/>
    </font>
    <font>
      <sz val="8"/>
      <color rgb="FF333333"/>
      <name val="Montserrat"/>
    </font>
    <font>
      <b/>
      <sz val="8"/>
      <color rgb="FFFF0000"/>
      <name val="Montserrat"/>
    </font>
    <font>
      <sz val="8"/>
      <color theme="0" tint="-4.9989318521683403E-2"/>
      <name val="Montserrat"/>
    </font>
    <font>
      <u/>
      <sz val="11"/>
      <color theme="10"/>
      <name val="Montserrat"/>
    </font>
    <font>
      <b/>
      <u/>
      <sz val="14"/>
      <color theme="10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F7FC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rgb="FFB9C2ED"/>
      </left>
      <right/>
      <top style="medium">
        <color rgb="FFB9C2ED"/>
      </top>
      <bottom style="medium">
        <color rgb="FFB9C2ED"/>
      </bottom>
      <diagonal/>
    </border>
    <border>
      <left/>
      <right/>
      <top style="medium">
        <color rgb="FFB9C2ED"/>
      </top>
      <bottom style="medium">
        <color rgb="FFB9C2ED"/>
      </bottom>
      <diagonal/>
    </border>
    <border>
      <left/>
      <right style="medium">
        <color rgb="FFB9C2ED"/>
      </right>
      <top style="medium">
        <color rgb="FFB9C2ED"/>
      </top>
      <bottom style="medium">
        <color rgb="FFB9C2ED"/>
      </bottom>
      <diagonal/>
    </border>
    <border>
      <left style="medium">
        <color rgb="FFB9C2ED"/>
      </left>
      <right style="medium">
        <color rgb="FFB9C2ED"/>
      </right>
      <top style="medium">
        <color rgb="FFB9C2ED"/>
      </top>
      <bottom/>
      <diagonal/>
    </border>
    <border>
      <left style="medium">
        <color rgb="FFB9C2ED"/>
      </left>
      <right/>
      <top/>
      <bottom style="medium">
        <color rgb="FFB9C2ED"/>
      </bottom>
      <diagonal/>
    </border>
    <border>
      <left style="medium">
        <color rgb="FFB9C2ED"/>
      </left>
      <right style="medium">
        <color rgb="FFB9C2ED"/>
      </right>
      <top style="medium">
        <color rgb="FFB9C2ED"/>
      </top>
      <bottom style="medium">
        <color rgb="FFB9C2ED"/>
      </bottom>
      <diagonal/>
    </border>
    <border>
      <left/>
      <right style="medium">
        <color rgb="FFB9C2ED"/>
      </right>
      <top/>
      <bottom style="medium">
        <color rgb="FFB9C2ED"/>
      </bottom>
      <diagonal/>
    </border>
    <border>
      <left style="medium">
        <color rgb="FFB9C2ED"/>
      </left>
      <right style="medium">
        <color rgb="FFB9C2ED"/>
      </right>
      <top/>
      <bottom style="medium">
        <color rgb="FFB9C2ED"/>
      </bottom>
      <diagonal/>
    </border>
    <border>
      <left style="medium">
        <color rgb="FFB9C2ED"/>
      </left>
      <right/>
      <top style="medium">
        <color rgb="FFB9C2ED"/>
      </top>
      <bottom/>
      <diagonal/>
    </border>
    <border>
      <left/>
      <right/>
      <top style="medium">
        <color rgb="FFB9C2ED"/>
      </top>
      <bottom/>
      <diagonal/>
    </border>
    <border>
      <left/>
      <right style="medium">
        <color rgb="FFB9C2ED"/>
      </right>
      <top style="medium">
        <color rgb="FFB9C2ED"/>
      </top>
      <bottom/>
      <diagonal/>
    </border>
    <border>
      <left/>
      <right/>
      <top/>
      <bottom style="medium">
        <color rgb="FFB9C2ED"/>
      </bottom>
      <diagonal/>
    </border>
    <border>
      <left style="medium">
        <color rgb="FFB9C2ED"/>
      </left>
      <right style="medium">
        <color rgb="FFB9C2ED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9"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8" borderId="6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166" fontId="6" fillId="8" borderId="6" xfId="1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textRotation="90" wrapText="1"/>
    </xf>
    <xf numFmtId="3" fontId="6" fillId="0" borderId="6" xfId="0" applyNumberFormat="1" applyFont="1" applyBorder="1" applyAlignment="1">
      <alignment horizontal="right" vertical="center"/>
    </xf>
    <xf numFmtId="3" fontId="6" fillId="7" borderId="6" xfId="0" applyNumberFormat="1" applyFont="1" applyFill="1" applyBorder="1" applyAlignment="1">
      <alignment horizontal="right" vertical="center"/>
    </xf>
    <xf numFmtId="164" fontId="6" fillId="0" borderId="6" xfId="2" applyFont="1" applyBorder="1" applyAlignment="1">
      <alignment horizontal="right" vertical="center"/>
    </xf>
    <xf numFmtId="0" fontId="6" fillId="7" borderId="6" xfId="0" applyFont="1" applyFill="1" applyBorder="1" applyAlignment="1">
      <alignment horizontal="right" vertical="center"/>
    </xf>
    <xf numFmtId="166" fontId="4" fillId="3" borderId="0" xfId="1" applyNumberFormat="1" applyFont="1" applyFill="1"/>
    <xf numFmtId="3" fontId="4" fillId="3" borderId="0" xfId="0" applyNumberFormat="1" applyFon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9" fillId="3" borderId="0" xfId="3" applyFont="1" applyFill="1"/>
    <xf numFmtId="0" fontId="6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 wrapText="1"/>
    </xf>
    <xf numFmtId="9" fontId="6" fillId="3" borderId="0" xfId="0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right" vertical="center"/>
    </xf>
    <xf numFmtId="0" fontId="6" fillId="7" borderId="8" xfId="0" applyFont="1" applyFill="1" applyBorder="1" applyAlignment="1">
      <alignment horizontal="right" vertical="center"/>
    </xf>
    <xf numFmtId="9" fontId="6" fillId="2" borderId="1" xfId="0" applyNumberFormat="1" applyFont="1" applyFill="1" applyBorder="1" applyAlignment="1">
      <alignment horizontal="left" vertical="center" wrapText="1"/>
    </xf>
    <xf numFmtId="9" fontId="6" fillId="2" borderId="3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9" fontId="6" fillId="2" borderId="4" xfId="0" applyNumberFormat="1" applyFont="1" applyFill="1" applyBorder="1" applyAlignment="1">
      <alignment horizontal="center" vertical="center" wrapText="1"/>
    </xf>
    <xf numFmtId="9" fontId="6" fillId="2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9" fontId="6" fillId="2" borderId="11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0" fontId="2" fillId="3" borderId="0" xfId="3" applyFill="1" applyAlignment="1">
      <alignment horizontal="center"/>
    </xf>
  </cellXfs>
  <cellStyles count="4">
    <cellStyle name="Hipervínculo" xfId="3" builtinId="8"/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55</xdr:row>
      <xdr:rowOff>0</xdr:rowOff>
    </xdr:from>
    <xdr:ext cx="104775" cy="1038225"/>
    <xdr:pic>
      <xdr:nvPicPr>
        <xdr:cNvPr id="2" name="Imagen 1" hidden="1">
          <a:extLst>
            <a:ext uri="{FF2B5EF4-FFF2-40B4-BE49-F238E27FC236}">
              <a16:creationId xmlns:a16="http://schemas.microsoft.com/office/drawing/2014/main" id="{A19A647A-78EC-4000-B2E1-CBAEB197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149840"/>
          <a:ext cx="1047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24</xdr:col>
      <xdr:colOff>391372</xdr:colOff>
      <xdr:row>19</xdr:row>
      <xdr:rowOff>324060</xdr:rowOff>
    </xdr:from>
    <xdr:to>
      <xdr:col>25</xdr:col>
      <xdr:colOff>777240</xdr:colOff>
      <xdr:row>36</xdr:row>
      <xdr:rowOff>148166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1FA4D1C4-A12B-4130-B9A3-0D4CDDFA68BC}"/>
            </a:ext>
          </a:extLst>
        </xdr:cNvPr>
        <xdr:cNvSpPr/>
      </xdr:nvSpPr>
      <xdr:spPr>
        <a:xfrm>
          <a:off x="15409122" y="4610310"/>
          <a:ext cx="1486535" cy="3845773"/>
        </a:xfrm>
        <a:prstGeom prst="wedgeRectCallout">
          <a:avLst>
            <a:gd name="adj1" fmla="val -71315"/>
            <a:gd name="adj2" fmla="val -1874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Ley 21.210 elimina</a:t>
          </a:r>
          <a:r>
            <a:rPr lang="en-US" sz="1100" baseline="0"/>
            <a:t> párrafo y facultad de elevar tasa al 80%</a:t>
          </a:r>
        </a:p>
        <a:p>
          <a:pPr algn="l"/>
          <a:endParaRPr lang="en-US" sz="1100" baseline="0"/>
        </a:p>
        <a:p>
          <a:pPr algn="l"/>
          <a:r>
            <a:rPr lang="en-US" i="1"/>
            <a:t>"En el caso de que ciertas regalías y asesorías sean calificadas de improductivas o prescindibles para el desarrollo económico del país, el Presidente de la República, previo informe de la Corporación de Fomento de la Producción y del Comité Ejecutivo del Banco Central de Chile, podrá elevar la tasa de este impuesto hasta el 80%."</a:t>
          </a:r>
          <a:endParaRPr lang="en-US" sz="1100" i="1"/>
        </a:p>
      </xdr:txBody>
    </xdr:sp>
    <xdr:clientData/>
  </xdr:twoCellAnchor>
  <xdr:twoCellAnchor>
    <xdr:from>
      <xdr:col>15</xdr:col>
      <xdr:colOff>24976</xdr:colOff>
      <xdr:row>97</xdr:row>
      <xdr:rowOff>80855</xdr:rowOff>
    </xdr:from>
    <xdr:to>
      <xdr:col>17</xdr:col>
      <xdr:colOff>442595</xdr:colOff>
      <xdr:row>120</xdr:row>
      <xdr:rowOff>294428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0ECE6780-EF03-421B-8F3F-D4BC9FE5B822}"/>
            </a:ext>
          </a:extLst>
        </xdr:cNvPr>
        <xdr:cNvSpPr/>
      </xdr:nvSpPr>
      <xdr:spPr>
        <a:xfrm>
          <a:off x="11761893" y="24644772"/>
          <a:ext cx="1486535" cy="5896823"/>
        </a:xfrm>
        <a:prstGeom prst="wedgeRectCallout">
          <a:avLst>
            <a:gd name="adj1" fmla="val -71315"/>
            <a:gd name="adj2" fmla="val -1874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Nueva línea incorporada.</a:t>
          </a:r>
        </a:p>
        <a:p>
          <a:pPr algn="l"/>
          <a:r>
            <a:rPr lang="en-US" sz="1100" i="0"/>
            <a:t>Resolucion</a:t>
          </a:r>
          <a:r>
            <a:rPr lang="en-US" sz="1100" i="0" baseline="0"/>
            <a:t> exenta N° 110/2021. La circular señala que es el codigo 826, pero el F50 lo tiene como 830.</a:t>
          </a:r>
        </a:p>
        <a:p>
          <a:pPr algn="l"/>
          <a:endParaRPr lang="en-US" sz="1100" i="0" baseline="0"/>
        </a:p>
        <a:p>
          <a:pPr algn="l"/>
          <a:r>
            <a:rPr lang="en-US" sz="1100" i="0" baseline="0"/>
            <a:t>Esta linea se incopora con el fin de que los contribuyentes puedan efectuar pagos anticipados imputables exclusivamente al reintegro del prestamo tasa cero a contar del mes de octubre de 2021. </a:t>
          </a:r>
        </a:p>
        <a:p>
          <a:pPr algn="l"/>
          <a:endParaRPr lang="en-US" sz="1100" i="0" baseline="0"/>
        </a:p>
        <a:p>
          <a:pPr algn="l"/>
          <a:r>
            <a:rPr lang="en-US"/>
            <a:t>Los pagos anticipados declarados en el Formulario 50 serán imputados a las cuotas anuales que se deben enterar en la declaración anual de impuestos a la renta conforme al artículo 65 de la LIR que se lleve a cabo en los respectivos años tributarios 2022, 2023, 2024 y 2025. </a:t>
          </a:r>
          <a:endParaRPr lang="en-US" sz="1100" i="0" baseline="0"/>
        </a:p>
        <a:p>
          <a:pPr algn="l"/>
          <a:endParaRPr lang="en-US" sz="1100" i="0"/>
        </a:p>
        <a:p>
          <a:pPr algn="l"/>
          <a:endParaRPr lang="en-US" sz="1100" i="1"/>
        </a:p>
      </xdr:txBody>
    </xdr:sp>
    <xdr:clientData/>
  </xdr:twoCellAnchor>
  <xdr:twoCellAnchor editAs="oneCell">
    <xdr:from>
      <xdr:col>20</xdr:col>
      <xdr:colOff>391584</xdr:colOff>
      <xdr:row>0</xdr:row>
      <xdr:rowOff>74083</xdr:rowOff>
    </xdr:from>
    <xdr:to>
      <xdr:col>26</xdr:col>
      <xdr:colOff>232834</xdr:colOff>
      <xdr:row>6</xdr:row>
      <xdr:rowOff>46950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19E092-B8DF-00D9-785B-392F9305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917" y="74083"/>
          <a:ext cx="4021667" cy="166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stitutoitf.cl/" TargetMode="External"/><Relationship Id="rId1" Type="http://schemas.openxmlformats.org/officeDocument/2006/relationships/hyperlink" Target="https://www.sii.cl/normativa_legislacion/resoluciones/2021/reso110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5768-961E-4431-AA7A-EBCC09960053}">
  <dimension ref="A2:Z143"/>
  <sheetViews>
    <sheetView tabSelected="1" view="pageBreakPreview" topLeftCell="G1" zoomScale="90" zoomScaleNormal="90" zoomScaleSheetLayoutView="90" workbookViewId="0">
      <selection activeCell="W8" sqref="W8:Y8"/>
    </sheetView>
  </sheetViews>
  <sheetFormatPr baseColWidth="10" defaultColWidth="11.42578125" defaultRowHeight="18" x14ac:dyDescent="0.35"/>
  <cols>
    <col min="1" max="1" width="5" style="2" customWidth="1"/>
    <col min="2" max="2" width="62.42578125" style="1" customWidth="1"/>
    <col min="3" max="3" width="15.5703125" style="1" customWidth="1"/>
    <col min="4" max="4" width="13" style="1" bestFit="1" customWidth="1"/>
    <col min="5" max="5" width="9.140625" style="1" bestFit="1" customWidth="1"/>
    <col min="6" max="6" width="9" style="1" customWidth="1"/>
    <col min="7" max="7" width="9.5703125" style="1" bestFit="1" customWidth="1"/>
    <col min="8" max="8" width="5.85546875" style="2" customWidth="1"/>
    <col min="9" max="9" width="10" style="1" customWidth="1"/>
    <col min="10" max="10" width="7.85546875" style="1" customWidth="1"/>
    <col min="11" max="11" width="3.5703125" style="1" customWidth="1"/>
    <col min="12" max="12" width="5.5703125" style="2" bestFit="1" customWidth="1"/>
    <col min="13" max="13" width="6" style="2" customWidth="1"/>
    <col min="14" max="14" width="4.42578125" style="1" customWidth="1"/>
    <col min="15" max="15" width="5.85546875" style="3" customWidth="1"/>
    <col min="16" max="16" width="11.42578125" style="1"/>
    <col min="17" max="17" width="4.140625" style="1" bestFit="1" customWidth="1"/>
    <col min="18" max="18" width="8.140625" style="2" customWidth="1"/>
    <col min="19" max="21" width="11.42578125" style="1"/>
    <col min="22" max="22" width="5.85546875" style="2" customWidth="1"/>
    <col min="23" max="23" width="15" style="1" bestFit="1" customWidth="1"/>
    <col min="24" max="24" width="2.85546875" style="1" bestFit="1" customWidth="1"/>
    <col min="25" max="25" width="16" style="1" bestFit="1" customWidth="1"/>
    <col min="26" max="26" width="11.42578125" style="1"/>
    <col min="27" max="27" width="5.42578125" style="1" customWidth="1"/>
    <col min="28" max="16384" width="11.42578125" style="1"/>
  </cols>
  <sheetData>
    <row r="2" spans="1:25" ht="38.25" x14ac:dyDescent="0.7">
      <c r="A2" s="139" t="s">
        <v>319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5" ht="18.75" thickBot="1" x14ac:dyDescent="0.4"/>
    <row r="4" spans="1:25" ht="18.75" thickBot="1" x14ac:dyDescent="0.4">
      <c r="A4" s="47" t="s">
        <v>0</v>
      </c>
      <c r="B4" s="48"/>
      <c r="C4" s="49"/>
      <c r="D4" s="47" t="s">
        <v>1</v>
      </c>
      <c r="E4" s="49"/>
      <c r="F4" s="47" t="s">
        <v>2</v>
      </c>
      <c r="G4" s="49"/>
    </row>
    <row r="5" spans="1:25" ht="18.75" thickBot="1" x14ac:dyDescent="0.4">
      <c r="A5" s="50">
        <v>15</v>
      </c>
      <c r="B5" s="4" t="s">
        <v>3</v>
      </c>
      <c r="C5" s="4" t="s">
        <v>4</v>
      </c>
      <c r="D5" s="50">
        <v>3</v>
      </c>
      <c r="E5" s="53"/>
      <c r="F5" s="50">
        <v>7</v>
      </c>
      <c r="G5" s="53"/>
    </row>
    <row r="6" spans="1:25" ht="18.75" thickBot="1" x14ac:dyDescent="0.4">
      <c r="A6" s="51"/>
      <c r="B6" s="5"/>
      <c r="C6" s="6"/>
      <c r="D6" s="52"/>
      <c r="E6" s="54"/>
      <c r="F6" s="55"/>
      <c r="G6" s="54"/>
    </row>
    <row r="7" spans="1:25" ht="18.75" thickBot="1" x14ac:dyDescent="0.4">
      <c r="A7" s="7"/>
      <c r="C7" s="8"/>
      <c r="D7" s="9"/>
      <c r="E7" s="10"/>
      <c r="F7" s="9"/>
      <c r="G7" s="10"/>
    </row>
    <row r="8" spans="1:25" ht="22.7" customHeight="1" thickBot="1" x14ac:dyDescent="0.45">
      <c r="A8" s="11">
        <v>1</v>
      </c>
      <c r="B8" s="12" t="s">
        <v>5</v>
      </c>
      <c r="C8" s="11">
        <v>2</v>
      </c>
      <c r="D8" s="11" t="s">
        <v>6</v>
      </c>
      <c r="E8" s="11">
        <v>5</v>
      </c>
      <c r="F8" s="13" t="s">
        <v>7</v>
      </c>
      <c r="W8" s="148" t="s">
        <v>320</v>
      </c>
      <c r="X8" s="46"/>
      <c r="Y8" s="46"/>
    </row>
    <row r="9" spans="1:25" ht="18.75" thickBot="1" x14ac:dyDescent="0.4">
      <c r="A9" s="56"/>
      <c r="B9" s="57"/>
      <c r="C9" s="56"/>
      <c r="D9" s="57"/>
      <c r="E9" s="56"/>
      <c r="F9" s="57"/>
    </row>
    <row r="10" spans="1:25" ht="18.75" thickBot="1" x14ac:dyDescent="0.4">
      <c r="A10" s="14"/>
      <c r="B10" s="15"/>
      <c r="C10" s="15"/>
      <c r="D10" s="15"/>
      <c r="E10" s="15"/>
      <c r="F10" s="15"/>
    </row>
    <row r="11" spans="1:25" ht="18.75" thickBot="1" x14ac:dyDescent="0.4">
      <c r="A11" s="58" t="s">
        <v>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60"/>
    </row>
    <row r="12" spans="1:25" ht="18.75" thickBot="1" x14ac:dyDescent="0.4">
      <c r="A12" s="61" t="s">
        <v>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3"/>
    </row>
    <row r="13" spans="1:25" ht="18.75" thickBot="1" x14ac:dyDescent="0.4">
      <c r="A13" s="64" t="s">
        <v>10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6"/>
      <c r="M13" s="64" t="s">
        <v>11</v>
      </c>
      <c r="N13" s="66"/>
      <c r="O13" s="64" t="s">
        <v>12</v>
      </c>
      <c r="P13" s="65"/>
      <c r="Q13" s="66"/>
      <c r="R13" s="64" t="s">
        <v>13</v>
      </c>
      <c r="S13" s="65"/>
      <c r="T13" s="65"/>
      <c r="U13" s="66"/>
      <c r="V13" s="64" t="s">
        <v>14</v>
      </c>
      <c r="W13" s="65"/>
      <c r="X13" s="66"/>
    </row>
    <row r="14" spans="1:25" ht="20.45" customHeight="1" thickBot="1" x14ac:dyDescent="0.4">
      <c r="A14" s="16">
        <v>1</v>
      </c>
      <c r="B14" s="67" t="s">
        <v>15</v>
      </c>
      <c r="C14" s="68"/>
      <c r="D14" s="68"/>
      <c r="E14" s="68"/>
      <c r="F14" s="68"/>
      <c r="G14" s="68"/>
      <c r="H14" s="68"/>
      <c r="I14" s="68"/>
      <c r="J14" s="68"/>
      <c r="K14" s="68"/>
      <c r="L14" s="69"/>
      <c r="M14" s="72">
        <v>0.35</v>
      </c>
      <c r="N14" s="73"/>
      <c r="O14" s="11" t="s">
        <v>16</v>
      </c>
      <c r="P14" s="70"/>
      <c r="Q14" s="71"/>
      <c r="R14" s="11" t="s">
        <v>17</v>
      </c>
      <c r="S14" s="70"/>
      <c r="T14" s="74"/>
      <c r="U14" s="71"/>
      <c r="V14" s="11" t="s">
        <v>18</v>
      </c>
      <c r="W14" s="17"/>
      <c r="X14" s="18" t="s">
        <v>19</v>
      </c>
    </row>
    <row r="15" spans="1:25" ht="21.6" customHeight="1" thickBot="1" x14ac:dyDescent="0.4">
      <c r="A15" s="16">
        <v>2</v>
      </c>
      <c r="B15" s="67" t="s">
        <v>20</v>
      </c>
      <c r="C15" s="68"/>
      <c r="D15" s="68"/>
      <c r="E15" s="68"/>
      <c r="F15" s="68"/>
      <c r="G15" s="68"/>
      <c r="H15" s="68"/>
      <c r="I15" s="68"/>
      <c r="J15" s="68"/>
      <c r="K15" s="68"/>
      <c r="L15" s="69"/>
      <c r="M15" s="72">
        <v>0.35</v>
      </c>
      <c r="N15" s="73"/>
      <c r="O15" s="11" t="s">
        <v>21</v>
      </c>
      <c r="P15" s="70"/>
      <c r="Q15" s="71"/>
      <c r="R15" s="11" t="s">
        <v>22</v>
      </c>
      <c r="S15" s="70"/>
      <c r="T15" s="74"/>
      <c r="U15" s="71"/>
      <c r="V15" s="11" t="s">
        <v>23</v>
      </c>
      <c r="W15" s="17"/>
      <c r="X15" s="18" t="s">
        <v>19</v>
      </c>
    </row>
    <row r="16" spans="1:25" ht="18.75" thickBot="1" x14ac:dyDescent="0.4">
      <c r="A16" s="64" t="s">
        <v>24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64" t="s">
        <v>11</v>
      </c>
      <c r="N16" s="66"/>
      <c r="O16" s="64" t="s">
        <v>12</v>
      </c>
      <c r="P16" s="65"/>
      <c r="Q16" s="66"/>
      <c r="R16" s="67"/>
      <c r="S16" s="68"/>
      <c r="T16" s="68"/>
      <c r="U16" s="69"/>
      <c r="V16" s="64" t="s">
        <v>14</v>
      </c>
      <c r="W16" s="65"/>
      <c r="X16" s="66"/>
    </row>
    <row r="17" spans="1:24" ht="26.25" thickBot="1" x14ac:dyDescent="0.4">
      <c r="A17" s="16">
        <v>3</v>
      </c>
      <c r="B17" s="67" t="s">
        <v>15</v>
      </c>
      <c r="C17" s="68"/>
      <c r="D17" s="68"/>
      <c r="E17" s="68"/>
      <c r="F17" s="68"/>
      <c r="G17" s="68"/>
      <c r="H17" s="68"/>
      <c r="I17" s="68"/>
      <c r="J17" s="68"/>
      <c r="K17" s="68"/>
      <c r="L17" s="69"/>
      <c r="M17" s="11">
        <v>656</v>
      </c>
      <c r="N17" s="6"/>
      <c r="O17" s="11" t="s">
        <v>25</v>
      </c>
      <c r="P17" s="70"/>
      <c r="Q17" s="71"/>
      <c r="R17" s="67"/>
      <c r="S17" s="68"/>
      <c r="T17" s="68"/>
      <c r="U17" s="69"/>
      <c r="V17" s="11" t="s">
        <v>26</v>
      </c>
      <c r="W17" s="17"/>
      <c r="X17" s="18" t="s">
        <v>19</v>
      </c>
    </row>
    <row r="18" spans="1:24" ht="26.25" thickBot="1" x14ac:dyDescent="0.4">
      <c r="A18" s="16">
        <v>4</v>
      </c>
      <c r="B18" s="67" t="s">
        <v>20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  <c r="M18" s="11">
        <v>659</v>
      </c>
      <c r="N18" s="6"/>
      <c r="O18" s="11" t="s">
        <v>27</v>
      </c>
      <c r="P18" s="70"/>
      <c r="Q18" s="71"/>
      <c r="R18" s="67"/>
      <c r="S18" s="68"/>
      <c r="T18" s="68"/>
      <c r="U18" s="69"/>
      <c r="V18" s="11" t="s">
        <v>28</v>
      </c>
      <c r="W18" s="17"/>
      <c r="X18" s="18" t="s">
        <v>19</v>
      </c>
    </row>
    <row r="19" spans="1:24" ht="18.75" thickBot="1" x14ac:dyDescent="0.4">
      <c r="A19" s="61" t="s">
        <v>29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3"/>
    </row>
    <row r="20" spans="1:24" ht="35.450000000000003" customHeight="1" thickBot="1" x14ac:dyDescent="0.4">
      <c r="A20" s="64" t="s">
        <v>30</v>
      </c>
      <c r="B20" s="65"/>
      <c r="C20" s="65"/>
      <c r="D20" s="65"/>
      <c r="E20" s="65"/>
      <c r="F20" s="66"/>
      <c r="G20" s="64" t="s">
        <v>31</v>
      </c>
      <c r="H20" s="65"/>
      <c r="I20" s="65"/>
      <c r="J20" s="65"/>
      <c r="K20" s="66"/>
      <c r="L20" s="64" t="s">
        <v>32</v>
      </c>
      <c r="M20" s="65"/>
      <c r="N20" s="66"/>
      <c r="O20" s="64" t="s">
        <v>33</v>
      </c>
      <c r="P20" s="65"/>
      <c r="Q20" s="66"/>
      <c r="R20" s="64" t="s">
        <v>34</v>
      </c>
      <c r="S20" s="65"/>
      <c r="T20" s="65"/>
      <c r="U20" s="66"/>
      <c r="V20" s="64" t="s">
        <v>14</v>
      </c>
      <c r="W20" s="65"/>
      <c r="X20" s="66"/>
    </row>
    <row r="21" spans="1:24" ht="26.25" thickBot="1" x14ac:dyDescent="0.4">
      <c r="A21" s="16">
        <v>5</v>
      </c>
      <c r="B21" s="67" t="s">
        <v>35</v>
      </c>
      <c r="C21" s="68"/>
      <c r="D21" s="68"/>
      <c r="E21" s="68"/>
      <c r="F21" s="69"/>
      <c r="G21" s="19">
        <v>0.3</v>
      </c>
      <c r="H21" s="11" t="s">
        <v>36</v>
      </c>
      <c r="I21" s="75"/>
      <c r="J21" s="76"/>
      <c r="K21" s="77"/>
      <c r="L21" s="67"/>
      <c r="M21" s="68"/>
      <c r="N21" s="69"/>
      <c r="O21" s="11">
        <v>663</v>
      </c>
      <c r="P21" s="70"/>
      <c r="Q21" s="71"/>
      <c r="R21" s="11" t="s">
        <v>37</v>
      </c>
      <c r="S21" s="75">
        <v>0</v>
      </c>
      <c r="T21" s="76"/>
      <c r="U21" s="77"/>
      <c r="V21" s="11" t="s">
        <v>38</v>
      </c>
      <c r="W21" s="20">
        <f>ROUND(I21*G21,0)+ROUND(S21*P21%,0)</f>
        <v>0</v>
      </c>
      <c r="X21" s="18" t="s">
        <v>19</v>
      </c>
    </row>
    <row r="22" spans="1:24" ht="26.25" thickBot="1" x14ac:dyDescent="0.4">
      <c r="A22" s="16">
        <v>6</v>
      </c>
      <c r="B22" s="67" t="s">
        <v>39</v>
      </c>
      <c r="C22" s="68"/>
      <c r="D22" s="68"/>
      <c r="E22" s="68"/>
      <c r="F22" s="69"/>
      <c r="G22" s="19">
        <v>0.3</v>
      </c>
      <c r="H22" s="11" t="s">
        <v>40</v>
      </c>
      <c r="I22" s="70"/>
      <c r="J22" s="74"/>
      <c r="K22" s="71"/>
      <c r="L22" s="19">
        <v>0.15</v>
      </c>
      <c r="M22" s="11" t="s">
        <v>41</v>
      </c>
      <c r="N22" s="6"/>
      <c r="O22" s="11">
        <v>666</v>
      </c>
      <c r="P22" s="70"/>
      <c r="Q22" s="71"/>
      <c r="R22" s="11" t="s">
        <v>42</v>
      </c>
      <c r="S22" s="70"/>
      <c r="T22" s="74"/>
      <c r="U22" s="71"/>
      <c r="V22" s="11" t="s">
        <v>43</v>
      </c>
      <c r="W22" s="20"/>
      <c r="X22" s="18" t="s">
        <v>19</v>
      </c>
    </row>
    <row r="23" spans="1:24" ht="26.25" thickBot="1" x14ac:dyDescent="0.4">
      <c r="A23" s="16">
        <v>7</v>
      </c>
      <c r="B23" s="67" t="s">
        <v>44</v>
      </c>
      <c r="C23" s="68"/>
      <c r="D23" s="68"/>
      <c r="E23" s="68"/>
      <c r="F23" s="69"/>
      <c r="G23" s="19">
        <v>0.3</v>
      </c>
      <c r="H23" s="11" t="s">
        <v>45</v>
      </c>
      <c r="I23" s="70"/>
      <c r="J23" s="74"/>
      <c r="K23" s="71"/>
      <c r="L23" s="19">
        <v>0.15</v>
      </c>
      <c r="M23" s="11" t="s">
        <v>46</v>
      </c>
      <c r="N23" s="6"/>
      <c r="O23" s="11">
        <v>669</v>
      </c>
      <c r="P23" s="70"/>
      <c r="Q23" s="71"/>
      <c r="R23" s="11" t="s">
        <v>47</v>
      </c>
      <c r="S23" s="70"/>
      <c r="T23" s="74"/>
      <c r="U23" s="71"/>
      <c r="V23" s="11" t="s">
        <v>48</v>
      </c>
      <c r="W23" s="20"/>
      <c r="X23" s="18" t="s">
        <v>19</v>
      </c>
    </row>
    <row r="24" spans="1:24" ht="26.25" thickBot="1" x14ac:dyDescent="0.4">
      <c r="A24" s="16">
        <v>8</v>
      </c>
      <c r="B24" s="67" t="s">
        <v>49</v>
      </c>
      <c r="C24" s="68"/>
      <c r="D24" s="68"/>
      <c r="E24" s="68"/>
      <c r="F24" s="68"/>
      <c r="G24" s="68"/>
      <c r="H24" s="68"/>
      <c r="I24" s="68"/>
      <c r="J24" s="68"/>
      <c r="K24" s="69"/>
      <c r="L24" s="19">
        <v>0.2</v>
      </c>
      <c r="M24" s="11" t="s">
        <v>50</v>
      </c>
      <c r="N24" s="6"/>
      <c r="O24" s="11">
        <v>672</v>
      </c>
      <c r="P24" s="70"/>
      <c r="Q24" s="71"/>
      <c r="R24" s="11" t="s">
        <v>51</v>
      </c>
      <c r="S24" s="70"/>
      <c r="T24" s="74"/>
      <c r="U24" s="71"/>
      <c r="V24" s="11" t="s">
        <v>52</v>
      </c>
      <c r="W24" s="17"/>
      <c r="X24" s="18" t="s">
        <v>19</v>
      </c>
    </row>
    <row r="25" spans="1:24" ht="26.25" thickBot="1" x14ac:dyDescent="0.4">
      <c r="A25" s="16">
        <v>9</v>
      </c>
      <c r="B25" s="67" t="s">
        <v>53</v>
      </c>
      <c r="C25" s="68"/>
      <c r="D25" s="68"/>
      <c r="E25" s="68"/>
      <c r="F25" s="68"/>
      <c r="G25" s="68"/>
      <c r="H25" s="68"/>
      <c r="I25" s="68"/>
      <c r="J25" s="68"/>
      <c r="K25" s="69"/>
      <c r="L25" s="19">
        <v>0.15</v>
      </c>
      <c r="M25" s="11" t="s">
        <v>54</v>
      </c>
      <c r="N25" s="6"/>
      <c r="O25" s="11">
        <v>675</v>
      </c>
      <c r="P25" s="70"/>
      <c r="Q25" s="71"/>
      <c r="R25" s="11" t="s">
        <v>55</v>
      </c>
      <c r="S25" s="70"/>
      <c r="T25" s="74"/>
      <c r="U25" s="71"/>
      <c r="V25" s="11" t="s">
        <v>56</v>
      </c>
      <c r="W25" s="17"/>
      <c r="X25" s="18" t="s">
        <v>19</v>
      </c>
    </row>
    <row r="26" spans="1:24" ht="18.75" thickBot="1" x14ac:dyDescent="0.4">
      <c r="A26" s="78">
        <v>10</v>
      </c>
      <c r="B26" s="80" t="s">
        <v>57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2"/>
      <c r="O26" s="64" t="s">
        <v>11</v>
      </c>
      <c r="P26" s="65"/>
      <c r="Q26" s="66"/>
      <c r="R26" s="64" t="s">
        <v>12</v>
      </c>
      <c r="S26" s="65"/>
      <c r="T26" s="65"/>
      <c r="U26" s="66"/>
      <c r="V26" s="50" t="s">
        <v>58</v>
      </c>
      <c r="W26" s="86"/>
      <c r="X26" s="88" t="s">
        <v>19</v>
      </c>
    </row>
    <row r="27" spans="1:24" ht="18.75" thickBot="1" x14ac:dyDescent="0.4">
      <c r="A27" s="79"/>
      <c r="B27" s="8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5"/>
      <c r="O27" s="11">
        <v>678</v>
      </c>
      <c r="P27" s="90"/>
      <c r="Q27" s="91"/>
      <c r="R27" s="11" t="s">
        <v>59</v>
      </c>
      <c r="S27" s="90"/>
      <c r="T27" s="92"/>
      <c r="U27" s="91"/>
      <c r="V27" s="55"/>
      <c r="W27" s="87"/>
      <c r="X27" s="89"/>
    </row>
    <row r="28" spans="1:24" ht="18.75" thickBot="1" x14ac:dyDescent="0.4">
      <c r="A28" s="61" t="s">
        <v>60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3"/>
    </row>
    <row r="29" spans="1:24" ht="33" customHeight="1" thickBot="1" x14ac:dyDescent="0.4">
      <c r="A29" s="64" t="s">
        <v>61</v>
      </c>
      <c r="B29" s="65"/>
      <c r="C29" s="65"/>
      <c r="D29" s="65"/>
      <c r="E29" s="65"/>
      <c r="F29" s="66"/>
      <c r="G29" s="64" t="s">
        <v>31</v>
      </c>
      <c r="H29" s="65"/>
      <c r="I29" s="65"/>
      <c r="J29" s="65"/>
      <c r="K29" s="66"/>
      <c r="L29" s="64" t="s">
        <v>32</v>
      </c>
      <c r="M29" s="65"/>
      <c r="N29" s="66"/>
      <c r="O29" s="64" t="s">
        <v>33</v>
      </c>
      <c r="P29" s="65"/>
      <c r="Q29" s="66"/>
      <c r="R29" s="64" t="s">
        <v>34</v>
      </c>
      <c r="S29" s="65"/>
      <c r="T29" s="65"/>
      <c r="U29" s="66"/>
      <c r="V29" s="64" t="s">
        <v>14</v>
      </c>
      <c r="W29" s="65"/>
      <c r="X29" s="66"/>
    </row>
    <row r="30" spans="1:24" ht="26.25" thickBot="1" x14ac:dyDescent="0.4">
      <c r="A30" s="16">
        <v>11</v>
      </c>
      <c r="B30" s="67" t="s">
        <v>62</v>
      </c>
      <c r="C30" s="68"/>
      <c r="D30" s="68"/>
      <c r="E30" s="68"/>
      <c r="F30" s="69"/>
      <c r="G30" s="19">
        <v>0.35</v>
      </c>
      <c r="H30" s="11" t="s">
        <v>63</v>
      </c>
      <c r="I30" s="70"/>
      <c r="J30" s="74"/>
      <c r="K30" s="71"/>
      <c r="L30" s="19">
        <v>0.04</v>
      </c>
      <c r="M30" s="11" t="s">
        <v>64</v>
      </c>
      <c r="N30" s="6"/>
      <c r="O30" s="11">
        <v>683</v>
      </c>
      <c r="P30" s="70"/>
      <c r="Q30" s="71"/>
      <c r="R30" s="11" t="s">
        <v>65</v>
      </c>
      <c r="S30" s="70"/>
      <c r="T30" s="74"/>
      <c r="U30" s="71"/>
      <c r="V30" s="11" t="s">
        <v>66</v>
      </c>
      <c r="W30" s="17"/>
      <c r="X30" s="18" t="s">
        <v>19</v>
      </c>
    </row>
    <row r="31" spans="1:24" ht="26.25" thickBot="1" x14ac:dyDescent="0.4">
      <c r="A31" s="16">
        <v>12</v>
      </c>
      <c r="B31" s="67" t="s">
        <v>67</v>
      </c>
      <c r="C31" s="68"/>
      <c r="D31" s="68"/>
      <c r="E31" s="68"/>
      <c r="F31" s="69"/>
      <c r="G31" s="19">
        <v>0.35</v>
      </c>
      <c r="H31" s="11" t="s">
        <v>68</v>
      </c>
      <c r="I31" s="70"/>
      <c r="J31" s="74"/>
      <c r="K31" s="71"/>
      <c r="L31" s="19">
        <v>0.04</v>
      </c>
      <c r="M31" s="11" t="s">
        <v>69</v>
      </c>
      <c r="N31" s="6"/>
      <c r="O31" s="11">
        <v>688</v>
      </c>
      <c r="P31" s="70"/>
      <c r="Q31" s="71"/>
      <c r="R31" s="11" t="s">
        <v>70</v>
      </c>
      <c r="S31" s="70"/>
      <c r="T31" s="74"/>
      <c r="U31" s="71"/>
      <c r="V31" s="11" t="s">
        <v>71</v>
      </c>
      <c r="W31" s="17"/>
      <c r="X31" s="18" t="s">
        <v>19</v>
      </c>
    </row>
    <row r="32" spans="1:24" ht="26.25" thickBot="1" x14ac:dyDescent="0.4">
      <c r="A32" s="16">
        <v>13</v>
      </c>
      <c r="B32" s="67" t="s">
        <v>72</v>
      </c>
      <c r="C32" s="68"/>
      <c r="D32" s="68"/>
      <c r="E32" s="68"/>
      <c r="F32" s="69"/>
      <c r="G32" s="19">
        <v>0.35</v>
      </c>
      <c r="H32" s="11" t="s">
        <v>73</v>
      </c>
      <c r="I32" s="70"/>
      <c r="J32" s="74"/>
      <c r="K32" s="71"/>
      <c r="L32" s="19">
        <v>0.04</v>
      </c>
      <c r="M32" s="11" t="s">
        <v>74</v>
      </c>
      <c r="N32" s="6"/>
      <c r="O32" s="11">
        <v>693</v>
      </c>
      <c r="P32" s="70"/>
      <c r="Q32" s="71"/>
      <c r="R32" s="11" t="s">
        <v>75</v>
      </c>
      <c r="S32" s="70"/>
      <c r="T32" s="74"/>
      <c r="U32" s="71"/>
      <c r="V32" s="11" t="s">
        <v>76</v>
      </c>
      <c r="W32" s="17"/>
      <c r="X32" s="18" t="s">
        <v>19</v>
      </c>
    </row>
    <row r="33" spans="1:24" ht="26.25" thickBot="1" x14ac:dyDescent="0.4">
      <c r="A33" s="16">
        <v>14</v>
      </c>
      <c r="B33" s="67" t="s">
        <v>77</v>
      </c>
      <c r="C33" s="68"/>
      <c r="D33" s="68"/>
      <c r="E33" s="68"/>
      <c r="F33" s="69"/>
      <c r="G33" s="19">
        <v>0.35</v>
      </c>
      <c r="H33" s="11" t="s">
        <v>78</v>
      </c>
      <c r="I33" s="70"/>
      <c r="J33" s="74"/>
      <c r="K33" s="71"/>
      <c r="L33" s="19">
        <v>0.04</v>
      </c>
      <c r="M33" s="11" t="s">
        <v>79</v>
      </c>
      <c r="N33" s="6"/>
      <c r="O33" s="11">
        <v>698</v>
      </c>
      <c r="P33" s="70"/>
      <c r="Q33" s="71"/>
      <c r="R33" s="11" t="s">
        <v>80</v>
      </c>
      <c r="S33" s="70"/>
      <c r="T33" s="74"/>
      <c r="U33" s="71"/>
      <c r="V33" s="11" t="s">
        <v>81</v>
      </c>
      <c r="W33" s="17"/>
      <c r="X33" s="18" t="s">
        <v>19</v>
      </c>
    </row>
    <row r="34" spans="1:24" ht="26.25" thickBot="1" x14ac:dyDescent="0.4">
      <c r="A34" s="16">
        <v>15</v>
      </c>
      <c r="B34" s="67" t="s">
        <v>82</v>
      </c>
      <c r="C34" s="68"/>
      <c r="D34" s="68"/>
      <c r="E34" s="68"/>
      <c r="F34" s="69"/>
      <c r="G34" s="19">
        <v>0.35</v>
      </c>
      <c r="H34" s="11" t="s">
        <v>83</v>
      </c>
      <c r="I34" s="70"/>
      <c r="J34" s="74"/>
      <c r="K34" s="71"/>
      <c r="L34" s="19">
        <v>0.04</v>
      </c>
      <c r="M34" s="11" t="s">
        <v>84</v>
      </c>
      <c r="N34" s="6"/>
      <c r="O34" s="11">
        <v>703</v>
      </c>
      <c r="P34" s="70"/>
      <c r="Q34" s="71"/>
      <c r="R34" s="11" t="s">
        <v>85</v>
      </c>
      <c r="S34" s="70"/>
      <c r="T34" s="74"/>
      <c r="U34" s="71"/>
      <c r="V34" s="11" t="s">
        <v>86</v>
      </c>
      <c r="W34" s="17"/>
      <c r="X34" s="18" t="s">
        <v>19</v>
      </c>
    </row>
    <row r="35" spans="1:24" ht="18.75" thickBot="1" x14ac:dyDescent="0.4">
      <c r="A35" s="61" t="s">
        <v>87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3"/>
    </row>
    <row r="36" spans="1:24" ht="42.6" customHeight="1" thickBot="1" x14ac:dyDescent="0.4">
      <c r="A36" s="64" t="s">
        <v>30</v>
      </c>
      <c r="B36" s="65"/>
      <c r="C36" s="65"/>
      <c r="D36" s="65"/>
      <c r="E36" s="65"/>
      <c r="F36" s="66"/>
      <c r="G36" s="64" t="s">
        <v>31</v>
      </c>
      <c r="H36" s="65"/>
      <c r="I36" s="65"/>
      <c r="J36" s="65"/>
      <c r="K36" s="66"/>
      <c r="L36" s="64" t="s">
        <v>32</v>
      </c>
      <c r="M36" s="65"/>
      <c r="N36" s="66"/>
      <c r="O36" s="64" t="s">
        <v>33</v>
      </c>
      <c r="P36" s="65"/>
      <c r="Q36" s="66"/>
      <c r="R36" s="64" t="s">
        <v>34</v>
      </c>
      <c r="S36" s="65"/>
      <c r="T36" s="65"/>
      <c r="U36" s="66"/>
      <c r="V36" s="64" t="s">
        <v>14</v>
      </c>
      <c r="W36" s="65"/>
      <c r="X36" s="66"/>
    </row>
    <row r="37" spans="1:24" ht="52.35" customHeight="1" thickBot="1" x14ac:dyDescent="0.4">
      <c r="A37" s="16">
        <v>16</v>
      </c>
      <c r="B37" s="21" t="s">
        <v>88</v>
      </c>
      <c r="C37" s="67" t="s">
        <v>89</v>
      </c>
      <c r="D37" s="68"/>
      <c r="E37" s="68"/>
      <c r="F37" s="69"/>
      <c r="G37" s="19">
        <v>0.2</v>
      </c>
      <c r="H37" s="11" t="s">
        <v>90</v>
      </c>
      <c r="I37" s="70"/>
      <c r="J37" s="74"/>
      <c r="K37" s="71"/>
      <c r="L37" s="19">
        <v>0.15</v>
      </c>
      <c r="M37" s="11" t="s">
        <v>91</v>
      </c>
      <c r="N37" s="22"/>
      <c r="O37" s="11">
        <v>708</v>
      </c>
      <c r="P37" s="70"/>
      <c r="Q37" s="71"/>
      <c r="R37" s="11" t="s">
        <v>92</v>
      </c>
      <c r="S37" s="70"/>
      <c r="T37" s="74"/>
      <c r="U37" s="71"/>
      <c r="V37" s="11" t="s">
        <v>93</v>
      </c>
      <c r="W37" s="23"/>
      <c r="X37" s="18" t="s">
        <v>19</v>
      </c>
    </row>
    <row r="38" spans="1:24" ht="21.6" customHeight="1" thickBot="1" x14ac:dyDescent="0.4">
      <c r="A38" s="16">
        <v>17</v>
      </c>
      <c r="B38" s="93" t="s">
        <v>94</v>
      </c>
      <c r="C38" s="67" t="s">
        <v>95</v>
      </c>
      <c r="D38" s="68"/>
      <c r="E38" s="68"/>
      <c r="F38" s="69"/>
      <c r="G38" s="19">
        <v>0.2</v>
      </c>
      <c r="H38" s="11" t="s">
        <v>96</v>
      </c>
      <c r="I38" s="70"/>
      <c r="J38" s="74"/>
      <c r="K38" s="71"/>
      <c r="L38" s="19">
        <v>0.15</v>
      </c>
      <c r="M38" s="11" t="s">
        <v>97</v>
      </c>
      <c r="N38" s="24"/>
      <c r="O38" s="11">
        <v>713</v>
      </c>
      <c r="P38" s="70"/>
      <c r="Q38" s="71"/>
      <c r="R38" s="11" t="s">
        <v>98</v>
      </c>
      <c r="S38" s="70"/>
      <c r="T38" s="74"/>
      <c r="U38" s="71"/>
      <c r="V38" s="11" t="s">
        <v>99</v>
      </c>
      <c r="W38" s="23"/>
      <c r="X38" s="18" t="s">
        <v>19</v>
      </c>
    </row>
    <row r="39" spans="1:24" ht="54" customHeight="1" thickBot="1" x14ac:dyDescent="0.4">
      <c r="A39" s="16">
        <v>18</v>
      </c>
      <c r="B39" s="94"/>
      <c r="C39" s="67" t="s">
        <v>100</v>
      </c>
      <c r="D39" s="68"/>
      <c r="E39" s="68"/>
      <c r="F39" s="69"/>
      <c r="G39" s="19">
        <v>0.35</v>
      </c>
      <c r="H39" s="11" t="s">
        <v>101</v>
      </c>
      <c r="I39" s="75">
        <v>0</v>
      </c>
      <c r="J39" s="76"/>
      <c r="K39" s="77"/>
      <c r="L39" s="67"/>
      <c r="M39" s="68"/>
      <c r="N39" s="69"/>
      <c r="O39" s="11">
        <v>716</v>
      </c>
      <c r="P39" s="70"/>
      <c r="Q39" s="71"/>
      <c r="R39" s="11" t="s">
        <v>102</v>
      </c>
      <c r="S39" s="70"/>
      <c r="T39" s="74"/>
      <c r="U39" s="71"/>
      <c r="V39" s="11" t="s">
        <v>103</v>
      </c>
      <c r="W39" s="23">
        <v>0</v>
      </c>
      <c r="X39" s="18" t="s">
        <v>19</v>
      </c>
    </row>
    <row r="40" spans="1:24" ht="26.25" thickBot="1" x14ac:dyDescent="0.4">
      <c r="A40" s="16">
        <v>19</v>
      </c>
      <c r="B40" s="67" t="s">
        <v>104</v>
      </c>
      <c r="C40" s="68"/>
      <c r="D40" s="68"/>
      <c r="E40" s="68"/>
      <c r="F40" s="69"/>
      <c r="G40" s="19">
        <v>0.35</v>
      </c>
      <c r="H40" s="11" t="s">
        <v>105</v>
      </c>
      <c r="I40" s="70"/>
      <c r="J40" s="74"/>
      <c r="K40" s="71"/>
      <c r="L40" s="67"/>
      <c r="M40" s="68"/>
      <c r="N40" s="68"/>
      <c r="O40" s="68"/>
      <c r="P40" s="68"/>
      <c r="Q40" s="68"/>
      <c r="R40" s="68"/>
      <c r="S40" s="68"/>
      <c r="T40" s="68"/>
      <c r="U40" s="69"/>
      <c r="V40" s="11" t="s">
        <v>106</v>
      </c>
      <c r="W40" s="25"/>
      <c r="X40" s="18" t="s">
        <v>19</v>
      </c>
    </row>
    <row r="41" spans="1:24" ht="26.25" thickBot="1" x14ac:dyDescent="0.4">
      <c r="A41" s="16">
        <v>20</v>
      </c>
      <c r="B41" s="67" t="s">
        <v>107</v>
      </c>
      <c r="C41" s="68"/>
      <c r="D41" s="68"/>
      <c r="E41" s="68"/>
      <c r="F41" s="69"/>
      <c r="G41" s="19">
        <v>0.35</v>
      </c>
      <c r="H41" s="11" t="s">
        <v>108</v>
      </c>
      <c r="I41" s="70"/>
      <c r="J41" s="74"/>
      <c r="K41" s="71"/>
      <c r="L41" s="67"/>
      <c r="M41" s="68"/>
      <c r="N41" s="68"/>
      <c r="O41" s="68"/>
      <c r="P41" s="68"/>
      <c r="Q41" s="68"/>
      <c r="R41" s="68"/>
      <c r="S41" s="68"/>
      <c r="T41" s="68"/>
      <c r="U41" s="69"/>
      <c r="V41" s="11" t="s">
        <v>109</v>
      </c>
      <c r="W41" s="25"/>
      <c r="X41" s="18" t="s">
        <v>19</v>
      </c>
    </row>
    <row r="42" spans="1:24" ht="26.25" thickBot="1" x14ac:dyDescent="0.4">
      <c r="A42" s="16">
        <v>21</v>
      </c>
      <c r="B42" s="67" t="s">
        <v>110</v>
      </c>
      <c r="C42" s="68"/>
      <c r="D42" s="68"/>
      <c r="E42" s="68"/>
      <c r="F42" s="69"/>
      <c r="G42" s="67"/>
      <c r="H42" s="68"/>
      <c r="I42" s="68"/>
      <c r="J42" s="68"/>
      <c r="K42" s="69"/>
      <c r="L42" s="19">
        <v>0.2</v>
      </c>
      <c r="M42" s="11" t="s">
        <v>111</v>
      </c>
      <c r="N42" s="6"/>
      <c r="O42" s="67"/>
      <c r="P42" s="68"/>
      <c r="Q42" s="68"/>
      <c r="R42" s="68"/>
      <c r="S42" s="68"/>
      <c r="T42" s="68"/>
      <c r="U42" s="69"/>
      <c r="V42" s="11" t="s">
        <v>112</v>
      </c>
      <c r="W42" s="25"/>
      <c r="X42" s="18" t="s">
        <v>19</v>
      </c>
    </row>
    <row r="43" spans="1:24" ht="32.450000000000003" customHeight="1" thickBot="1" x14ac:dyDescent="0.4">
      <c r="A43" s="16">
        <v>22</v>
      </c>
      <c r="B43" s="67" t="s">
        <v>113</v>
      </c>
      <c r="C43" s="68"/>
      <c r="D43" s="68"/>
      <c r="E43" s="68"/>
      <c r="F43" s="69"/>
      <c r="G43" s="19">
        <v>0.35</v>
      </c>
      <c r="H43" s="11" t="s">
        <v>114</v>
      </c>
      <c r="I43" s="70"/>
      <c r="J43" s="74"/>
      <c r="K43" s="71"/>
      <c r="L43" s="64" t="s">
        <v>13</v>
      </c>
      <c r="M43" s="65"/>
      <c r="N43" s="66"/>
      <c r="O43" s="11" t="s">
        <v>115</v>
      </c>
      <c r="P43" s="70"/>
      <c r="Q43" s="71"/>
      <c r="R43" s="67"/>
      <c r="S43" s="68"/>
      <c r="T43" s="68"/>
      <c r="U43" s="69"/>
      <c r="V43" s="11" t="s">
        <v>116</v>
      </c>
      <c r="W43" s="25"/>
      <c r="X43" s="18" t="s">
        <v>19</v>
      </c>
    </row>
    <row r="44" spans="1:24" ht="18.75" thickBot="1" x14ac:dyDescent="0.4">
      <c r="A44" s="61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3"/>
    </row>
    <row r="45" spans="1:24" ht="18.75" thickBot="1" x14ac:dyDescent="0.4">
      <c r="A45" s="64" t="s">
        <v>30</v>
      </c>
      <c r="B45" s="65"/>
      <c r="C45" s="65"/>
      <c r="D45" s="65"/>
      <c r="E45" s="65"/>
      <c r="F45" s="65"/>
      <c r="G45" s="65"/>
      <c r="H45" s="65"/>
      <c r="I45" s="65"/>
      <c r="J45" s="65"/>
      <c r="K45" s="66"/>
      <c r="L45" s="64" t="s">
        <v>12</v>
      </c>
      <c r="M45" s="65"/>
      <c r="N45" s="66"/>
      <c r="O45" s="64" t="s">
        <v>33</v>
      </c>
      <c r="P45" s="65"/>
      <c r="Q45" s="66"/>
      <c r="R45" s="64" t="s">
        <v>34</v>
      </c>
      <c r="S45" s="65"/>
      <c r="T45" s="65"/>
      <c r="U45" s="66"/>
      <c r="V45" s="64" t="s">
        <v>14</v>
      </c>
      <c r="W45" s="65"/>
      <c r="X45" s="66"/>
    </row>
    <row r="46" spans="1:24" ht="26.25" thickBot="1" x14ac:dyDescent="0.4">
      <c r="A46" s="16">
        <v>23</v>
      </c>
      <c r="B46" s="67" t="s">
        <v>118</v>
      </c>
      <c r="C46" s="68"/>
      <c r="D46" s="68"/>
      <c r="E46" s="68"/>
      <c r="F46" s="68"/>
      <c r="G46" s="68"/>
      <c r="H46" s="68"/>
      <c r="I46" s="68"/>
      <c r="J46" s="68"/>
      <c r="K46" s="69"/>
      <c r="L46" s="19">
        <v>0.22</v>
      </c>
      <c r="M46" s="11" t="s">
        <v>119</v>
      </c>
      <c r="N46" s="6"/>
      <c r="O46" s="11">
        <v>728</v>
      </c>
      <c r="P46" s="70"/>
      <c r="Q46" s="71"/>
      <c r="R46" s="11" t="s">
        <v>120</v>
      </c>
      <c r="S46" s="70"/>
      <c r="T46" s="74"/>
      <c r="U46" s="71"/>
      <c r="V46" s="11" t="s">
        <v>121</v>
      </c>
      <c r="W46" s="25"/>
      <c r="X46" s="18" t="s">
        <v>19</v>
      </c>
    </row>
    <row r="47" spans="1:24" ht="26.25" thickBot="1" x14ac:dyDescent="0.4">
      <c r="A47" s="16">
        <v>24</v>
      </c>
      <c r="B47" s="67" t="s">
        <v>122</v>
      </c>
      <c r="C47" s="68"/>
      <c r="D47" s="68"/>
      <c r="E47" s="68"/>
      <c r="F47" s="68"/>
      <c r="G47" s="68"/>
      <c r="H47" s="68"/>
      <c r="I47" s="68"/>
      <c r="J47" s="68"/>
      <c r="K47" s="69"/>
      <c r="L47" s="19">
        <v>0.02</v>
      </c>
      <c r="M47" s="11" t="s">
        <v>123</v>
      </c>
      <c r="N47" s="6"/>
      <c r="O47" s="11">
        <v>731</v>
      </c>
      <c r="P47" s="70"/>
      <c r="Q47" s="71"/>
      <c r="R47" s="11" t="s">
        <v>124</v>
      </c>
      <c r="S47" s="70"/>
      <c r="T47" s="74"/>
      <c r="U47" s="71"/>
      <c r="V47" s="11" t="s">
        <v>125</v>
      </c>
      <c r="W47" s="25"/>
      <c r="X47" s="18" t="s">
        <v>19</v>
      </c>
    </row>
    <row r="48" spans="1:24" ht="26.25" thickBot="1" x14ac:dyDescent="0.4">
      <c r="A48" s="16">
        <v>25</v>
      </c>
      <c r="B48" s="67" t="s">
        <v>126</v>
      </c>
      <c r="C48" s="68"/>
      <c r="D48" s="68"/>
      <c r="E48" s="68"/>
      <c r="F48" s="68"/>
      <c r="G48" s="68"/>
      <c r="H48" s="68"/>
      <c r="I48" s="68"/>
      <c r="J48" s="68"/>
      <c r="K48" s="69"/>
      <c r="L48" s="19">
        <v>0.05</v>
      </c>
      <c r="M48" s="11" t="s">
        <v>127</v>
      </c>
      <c r="N48" s="6"/>
      <c r="O48" s="11">
        <v>734</v>
      </c>
      <c r="P48" s="70"/>
      <c r="Q48" s="71"/>
      <c r="R48" s="11" t="s">
        <v>128</v>
      </c>
      <c r="S48" s="70"/>
      <c r="T48" s="74"/>
      <c r="U48" s="71"/>
      <c r="V48" s="11" t="s">
        <v>129</v>
      </c>
      <c r="W48" s="25"/>
      <c r="X48" s="18" t="s">
        <v>19</v>
      </c>
    </row>
    <row r="49" spans="1:24" ht="26.25" thickBot="1" x14ac:dyDescent="0.4">
      <c r="A49" s="16">
        <v>26</v>
      </c>
      <c r="B49" s="67" t="s">
        <v>130</v>
      </c>
      <c r="C49" s="68"/>
      <c r="D49" s="68"/>
      <c r="E49" s="68"/>
      <c r="F49" s="68"/>
      <c r="G49" s="68"/>
      <c r="H49" s="68"/>
      <c r="I49" s="68"/>
      <c r="J49" s="68"/>
      <c r="K49" s="69"/>
      <c r="L49" s="19">
        <v>0.2</v>
      </c>
      <c r="M49" s="11" t="s">
        <v>131</v>
      </c>
      <c r="N49" s="6"/>
      <c r="O49" s="11">
        <v>737</v>
      </c>
      <c r="P49" s="70"/>
      <c r="Q49" s="71"/>
      <c r="R49" s="11" t="s">
        <v>132</v>
      </c>
      <c r="S49" s="70"/>
      <c r="T49" s="74"/>
      <c r="U49" s="71"/>
      <c r="V49" s="11" t="s">
        <v>133</v>
      </c>
      <c r="W49" s="25"/>
      <c r="X49" s="18" t="s">
        <v>19</v>
      </c>
    </row>
    <row r="50" spans="1:24" ht="18.75" thickBot="1" x14ac:dyDescent="0.4">
      <c r="A50" s="78">
        <v>27</v>
      </c>
      <c r="B50" s="95" t="s">
        <v>134</v>
      </c>
      <c r="C50" s="96"/>
      <c r="D50" s="96"/>
      <c r="E50" s="96"/>
      <c r="F50" s="96"/>
      <c r="G50" s="96"/>
      <c r="H50" s="96"/>
      <c r="I50" s="96"/>
      <c r="J50" s="96"/>
      <c r="K50" s="97"/>
      <c r="L50" s="67" t="s">
        <v>135</v>
      </c>
      <c r="M50" s="68"/>
      <c r="N50" s="69"/>
      <c r="O50" s="67"/>
      <c r="P50" s="69"/>
      <c r="Q50" s="67" t="s">
        <v>12</v>
      </c>
      <c r="R50" s="68"/>
      <c r="S50" s="68"/>
      <c r="T50" s="68"/>
      <c r="U50" s="69"/>
      <c r="V50" s="50" t="s">
        <v>136</v>
      </c>
      <c r="W50" s="101"/>
      <c r="X50" s="88" t="s">
        <v>19</v>
      </c>
    </row>
    <row r="51" spans="1:24" ht="18.75" thickBot="1" x14ac:dyDescent="0.4">
      <c r="A51" s="79"/>
      <c r="B51" s="98"/>
      <c r="C51" s="99"/>
      <c r="D51" s="99"/>
      <c r="E51" s="99"/>
      <c r="F51" s="99"/>
      <c r="G51" s="99"/>
      <c r="H51" s="99"/>
      <c r="I51" s="99"/>
      <c r="J51" s="99"/>
      <c r="K51" s="100"/>
      <c r="L51" s="19">
        <v>0.05</v>
      </c>
      <c r="M51" s="11" t="s">
        <v>137</v>
      </c>
      <c r="N51" s="6"/>
      <c r="O51" s="67"/>
      <c r="P51" s="69"/>
      <c r="Q51" s="19">
        <v>0.35</v>
      </c>
      <c r="R51" s="11" t="s">
        <v>138</v>
      </c>
      <c r="S51" s="70"/>
      <c r="T51" s="74"/>
      <c r="U51" s="71"/>
      <c r="V51" s="55"/>
      <c r="W51" s="102"/>
      <c r="X51" s="89"/>
    </row>
    <row r="52" spans="1:24" ht="18.75" thickBot="1" x14ac:dyDescent="0.4">
      <c r="A52" s="61" t="s">
        <v>139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3"/>
    </row>
    <row r="53" spans="1:24" ht="18.75" thickBot="1" x14ac:dyDescent="0.4">
      <c r="A53" s="64" t="s">
        <v>30</v>
      </c>
      <c r="B53" s="65"/>
      <c r="C53" s="65"/>
      <c r="D53" s="65"/>
      <c r="E53" s="65"/>
      <c r="F53" s="66"/>
      <c r="G53" s="64" t="s">
        <v>140</v>
      </c>
      <c r="H53" s="65"/>
      <c r="I53" s="65"/>
      <c r="J53" s="65"/>
      <c r="K53" s="66"/>
      <c r="L53" s="64" t="s">
        <v>141</v>
      </c>
      <c r="M53" s="65"/>
      <c r="N53" s="66"/>
      <c r="O53" s="67"/>
      <c r="P53" s="69"/>
      <c r="Q53" s="64" t="s">
        <v>142</v>
      </c>
      <c r="R53" s="65"/>
      <c r="S53" s="65"/>
      <c r="T53" s="65"/>
      <c r="U53" s="66"/>
      <c r="V53" s="64" t="s">
        <v>14</v>
      </c>
      <c r="W53" s="65"/>
      <c r="X53" s="66"/>
    </row>
    <row r="54" spans="1:24" ht="22.35" customHeight="1" thickBot="1" x14ac:dyDescent="0.4">
      <c r="A54" s="16">
        <v>28</v>
      </c>
      <c r="B54" s="93" t="s">
        <v>143</v>
      </c>
      <c r="C54" s="67" t="s">
        <v>144</v>
      </c>
      <c r="D54" s="68"/>
      <c r="E54" s="68"/>
      <c r="F54" s="69"/>
      <c r="G54" s="19">
        <v>0.05</v>
      </c>
      <c r="H54" s="11" t="s">
        <v>145</v>
      </c>
      <c r="I54" s="70"/>
      <c r="J54" s="74"/>
      <c r="K54" s="71"/>
      <c r="L54" s="19">
        <v>0.2</v>
      </c>
      <c r="M54" s="11" t="s">
        <v>146</v>
      </c>
      <c r="N54" s="6"/>
      <c r="O54" s="67"/>
      <c r="P54" s="69"/>
      <c r="Q54" s="19">
        <v>0.2</v>
      </c>
      <c r="R54" s="11" t="s">
        <v>147</v>
      </c>
      <c r="S54" s="70"/>
      <c r="T54" s="74"/>
      <c r="U54" s="71"/>
      <c r="V54" s="11" t="s">
        <v>148</v>
      </c>
      <c r="W54" s="25"/>
      <c r="X54" s="18" t="s">
        <v>19</v>
      </c>
    </row>
    <row r="55" spans="1:24" ht="40.700000000000003" customHeight="1" thickBot="1" x14ac:dyDescent="0.4">
      <c r="A55" s="16">
        <v>29</v>
      </c>
      <c r="B55" s="94"/>
      <c r="C55" s="67" t="s">
        <v>149</v>
      </c>
      <c r="D55" s="68"/>
      <c r="E55" s="68"/>
      <c r="F55" s="69"/>
      <c r="G55" s="19">
        <v>0.05</v>
      </c>
      <c r="H55" s="11" t="s">
        <v>150</v>
      </c>
      <c r="I55" s="70"/>
      <c r="J55" s="74"/>
      <c r="K55" s="71"/>
      <c r="L55" s="19">
        <v>0.2</v>
      </c>
      <c r="M55" s="11" t="s">
        <v>151</v>
      </c>
      <c r="N55" s="6"/>
      <c r="O55" s="67"/>
      <c r="P55" s="69"/>
      <c r="Q55" s="19">
        <v>0.2</v>
      </c>
      <c r="R55" s="11" t="s">
        <v>152</v>
      </c>
      <c r="S55" s="70"/>
      <c r="T55" s="74"/>
      <c r="U55" s="71"/>
      <c r="V55" s="11" t="s">
        <v>153</v>
      </c>
      <c r="W55" s="25"/>
      <c r="X55" s="18" t="s">
        <v>19</v>
      </c>
    </row>
    <row r="56" spans="1:24" ht="45" customHeight="1" thickBot="1" x14ac:dyDescent="0.4">
      <c r="A56" s="16">
        <v>30</v>
      </c>
      <c r="B56" s="93" t="s">
        <v>154</v>
      </c>
      <c r="C56" s="67" t="s">
        <v>155</v>
      </c>
      <c r="D56" s="68"/>
      <c r="E56" s="68"/>
      <c r="F56" s="69"/>
      <c r="G56" s="19">
        <v>0.15</v>
      </c>
      <c r="H56" s="11" t="s">
        <v>156</v>
      </c>
      <c r="I56" s="70"/>
      <c r="J56" s="74"/>
      <c r="K56" s="71"/>
      <c r="L56" s="19">
        <v>0.35</v>
      </c>
      <c r="M56" s="11" t="s">
        <v>157</v>
      </c>
      <c r="N56" s="6"/>
      <c r="O56" s="67"/>
      <c r="P56" s="69"/>
      <c r="Q56" s="19">
        <v>0.35</v>
      </c>
      <c r="R56" s="11" t="s">
        <v>158</v>
      </c>
      <c r="S56" s="70"/>
      <c r="T56" s="74"/>
      <c r="U56" s="71"/>
      <c r="V56" s="11" t="s">
        <v>159</v>
      </c>
      <c r="W56" s="25"/>
      <c r="X56" s="18" t="s">
        <v>19</v>
      </c>
    </row>
    <row r="57" spans="1:24" ht="27.6" customHeight="1" thickBot="1" x14ac:dyDescent="0.4">
      <c r="A57" s="16">
        <v>31</v>
      </c>
      <c r="B57" s="105"/>
      <c r="C57" s="67" t="s">
        <v>160</v>
      </c>
      <c r="D57" s="68"/>
      <c r="E57" s="68"/>
      <c r="F57" s="69"/>
      <c r="G57" s="19">
        <v>0.35</v>
      </c>
      <c r="H57" s="11" t="s">
        <v>161</v>
      </c>
      <c r="I57" s="70"/>
      <c r="J57" s="74"/>
      <c r="K57" s="71"/>
      <c r="L57" s="64" t="s">
        <v>13</v>
      </c>
      <c r="M57" s="65"/>
      <c r="N57" s="65"/>
      <c r="O57" s="65"/>
      <c r="P57" s="65"/>
      <c r="Q57" s="66"/>
      <c r="R57" s="11" t="s">
        <v>162</v>
      </c>
      <c r="S57" s="70"/>
      <c r="T57" s="74"/>
      <c r="U57" s="71"/>
      <c r="V57" s="11" t="s">
        <v>163</v>
      </c>
      <c r="W57" s="25"/>
      <c r="X57" s="18" t="s">
        <v>19</v>
      </c>
    </row>
    <row r="58" spans="1:24" ht="38.450000000000003" customHeight="1" thickBot="1" x14ac:dyDescent="0.4">
      <c r="A58" s="16">
        <v>32</v>
      </c>
      <c r="B58" s="94"/>
      <c r="C58" s="67" t="s">
        <v>164</v>
      </c>
      <c r="D58" s="68"/>
      <c r="E58" s="68"/>
      <c r="F58" s="68"/>
      <c r="G58" s="68"/>
      <c r="H58" s="68"/>
      <c r="I58" s="68"/>
      <c r="J58" s="68"/>
      <c r="K58" s="68"/>
      <c r="L58" s="69"/>
      <c r="M58" s="11" t="s">
        <v>165</v>
      </c>
      <c r="N58" s="6"/>
      <c r="O58" s="67"/>
      <c r="P58" s="68"/>
      <c r="Q58" s="68"/>
      <c r="R58" s="68"/>
      <c r="S58" s="68"/>
      <c r="T58" s="68"/>
      <c r="U58" s="69"/>
      <c r="V58" s="11" t="s">
        <v>166</v>
      </c>
      <c r="W58" s="6"/>
      <c r="X58" s="18" t="s">
        <v>19</v>
      </c>
    </row>
    <row r="59" spans="1:24" ht="18.75" thickBot="1" x14ac:dyDescent="0.4">
      <c r="A59" s="61" t="s">
        <v>167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3"/>
    </row>
    <row r="60" spans="1:24" ht="18.75" thickBot="1" x14ac:dyDescent="0.4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9"/>
      <c r="M60" s="64" t="s">
        <v>11</v>
      </c>
      <c r="N60" s="66"/>
      <c r="O60" s="64" t="s">
        <v>12</v>
      </c>
      <c r="P60" s="65"/>
      <c r="Q60" s="66"/>
      <c r="R60" s="64" t="s">
        <v>13</v>
      </c>
      <c r="S60" s="65"/>
      <c r="T60" s="65"/>
      <c r="U60" s="66"/>
      <c r="V60" s="64" t="s">
        <v>14</v>
      </c>
      <c r="W60" s="65"/>
      <c r="X60" s="66"/>
    </row>
    <row r="61" spans="1:24" ht="31.35" customHeight="1" thickBot="1" x14ac:dyDescent="0.4">
      <c r="A61" s="16">
        <v>33</v>
      </c>
      <c r="B61" s="93" t="s">
        <v>168</v>
      </c>
      <c r="C61" s="67" t="s">
        <v>169</v>
      </c>
      <c r="D61" s="68"/>
      <c r="E61" s="68"/>
      <c r="F61" s="68"/>
      <c r="G61" s="68"/>
      <c r="H61" s="68"/>
      <c r="I61" s="68"/>
      <c r="J61" s="68"/>
      <c r="K61" s="68"/>
      <c r="L61" s="69"/>
      <c r="M61" s="103">
        <v>0.35</v>
      </c>
      <c r="N61" s="104"/>
      <c r="O61" s="11" t="s">
        <v>170</v>
      </c>
      <c r="P61" s="70"/>
      <c r="Q61" s="71"/>
      <c r="R61" s="11" t="s">
        <v>171</v>
      </c>
      <c r="S61" s="70"/>
      <c r="T61" s="74"/>
      <c r="U61" s="71"/>
      <c r="V61" s="11" t="s">
        <v>172</v>
      </c>
      <c r="W61" s="25"/>
      <c r="X61" s="18" t="s">
        <v>19</v>
      </c>
    </row>
    <row r="62" spans="1:24" ht="36" customHeight="1" thickBot="1" x14ac:dyDescent="0.4">
      <c r="A62" s="16">
        <v>34</v>
      </c>
      <c r="B62" s="94"/>
      <c r="C62" s="67" t="s">
        <v>173</v>
      </c>
      <c r="D62" s="68"/>
      <c r="E62" s="68"/>
      <c r="F62" s="68"/>
      <c r="G62" s="68"/>
      <c r="H62" s="68"/>
      <c r="I62" s="68"/>
      <c r="J62" s="68"/>
      <c r="K62" s="68"/>
      <c r="L62" s="69"/>
      <c r="M62" s="11">
        <v>762</v>
      </c>
      <c r="N62" s="6"/>
      <c r="O62" s="11" t="s">
        <v>174</v>
      </c>
      <c r="P62" s="70"/>
      <c r="Q62" s="71"/>
      <c r="R62" s="67"/>
      <c r="S62" s="68"/>
      <c r="T62" s="68"/>
      <c r="U62" s="69"/>
      <c r="V62" s="11" t="s">
        <v>175</v>
      </c>
      <c r="W62" s="25"/>
      <c r="X62" s="18" t="s">
        <v>19</v>
      </c>
    </row>
    <row r="63" spans="1:24" ht="36" customHeight="1" thickBot="1" x14ac:dyDescent="0.4">
      <c r="A63" s="78">
        <v>35</v>
      </c>
      <c r="B63" s="95" t="s">
        <v>176</v>
      </c>
      <c r="C63" s="96"/>
      <c r="D63" s="96"/>
      <c r="E63" s="96"/>
      <c r="F63" s="97"/>
      <c r="G63" s="64" t="s">
        <v>31</v>
      </c>
      <c r="H63" s="65"/>
      <c r="I63" s="65"/>
      <c r="J63" s="65"/>
      <c r="K63" s="66"/>
      <c r="L63" s="106" t="s">
        <v>32</v>
      </c>
      <c r="M63" s="107"/>
      <c r="N63" s="108"/>
      <c r="O63" s="64" t="s">
        <v>33</v>
      </c>
      <c r="P63" s="65"/>
      <c r="Q63" s="66"/>
      <c r="R63" s="64" t="s">
        <v>177</v>
      </c>
      <c r="S63" s="65"/>
      <c r="T63" s="65"/>
      <c r="U63" s="66"/>
      <c r="V63" s="50" t="s">
        <v>178</v>
      </c>
      <c r="W63" s="101"/>
      <c r="X63" s="88" t="s">
        <v>19</v>
      </c>
    </row>
    <row r="64" spans="1:24" ht="18.75" thickBot="1" x14ac:dyDescent="0.4">
      <c r="A64" s="79"/>
      <c r="B64" s="98"/>
      <c r="C64" s="99"/>
      <c r="D64" s="99"/>
      <c r="E64" s="99"/>
      <c r="F64" s="100"/>
      <c r="G64" s="19">
        <v>0.35</v>
      </c>
      <c r="H64" s="11" t="s">
        <v>179</v>
      </c>
      <c r="I64" s="70"/>
      <c r="J64" s="74"/>
      <c r="K64" s="71"/>
      <c r="L64" s="19">
        <v>0.04</v>
      </c>
      <c r="M64" s="11" t="s">
        <v>180</v>
      </c>
      <c r="N64" s="6"/>
      <c r="O64" s="11">
        <v>767</v>
      </c>
      <c r="P64" s="70"/>
      <c r="Q64" s="71"/>
      <c r="R64" s="11" t="s">
        <v>181</v>
      </c>
      <c r="S64" s="70"/>
      <c r="T64" s="74"/>
      <c r="U64" s="71"/>
      <c r="V64" s="55"/>
      <c r="W64" s="102"/>
      <c r="X64" s="89"/>
    </row>
    <row r="65" spans="1:26" ht="18.75" thickBot="1" x14ac:dyDescent="0.4">
      <c r="A65" s="67"/>
      <c r="B65" s="68"/>
      <c r="C65" s="68"/>
      <c r="D65" s="68"/>
      <c r="E65" s="68"/>
      <c r="F65" s="69"/>
      <c r="G65" s="64" t="s">
        <v>140</v>
      </c>
      <c r="H65" s="65"/>
      <c r="I65" s="65"/>
      <c r="J65" s="65"/>
      <c r="K65" s="66"/>
      <c r="L65" s="64" t="s">
        <v>141</v>
      </c>
      <c r="M65" s="65"/>
      <c r="N65" s="66"/>
      <c r="O65" s="67"/>
      <c r="P65" s="69"/>
      <c r="Q65" s="64" t="s">
        <v>142</v>
      </c>
      <c r="R65" s="65"/>
      <c r="S65" s="65"/>
      <c r="T65" s="65"/>
      <c r="U65" s="66"/>
      <c r="V65" s="64" t="s">
        <v>14</v>
      </c>
      <c r="W65" s="65"/>
      <c r="X65" s="66"/>
    </row>
    <row r="66" spans="1:26" ht="33.6" customHeight="1" thickBot="1" x14ac:dyDescent="0.4">
      <c r="A66" s="16">
        <v>36</v>
      </c>
      <c r="B66" s="93" t="s">
        <v>182</v>
      </c>
      <c r="C66" s="67" t="s">
        <v>183</v>
      </c>
      <c r="D66" s="68"/>
      <c r="E66" s="68"/>
      <c r="F66" s="69"/>
      <c r="G66" s="19">
        <v>0.05</v>
      </c>
      <c r="H66" s="11" t="s">
        <v>184</v>
      </c>
      <c r="I66" s="70"/>
      <c r="J66" s="74"/>
      <c r="K66" s="71"/>
      <c r="L66" s="19">
        <v>0.2</v>
      </c>
      <c r="M66" s="11" t="s">
        <v>185</v>
      </c>
      <c r="N66" s="6"/>
      <c r="O66" s="67"/>
      <c r="P66" s="69"/>
      <c r="Q66" s="19">
        <v>0.2</v>
      </c>
      <c r="R66" s="11" t="s">
        <v>186</v>
      </c>
      <c r="S66" s="70"/>
      <c r="T66" s="74"/>
      <c r="U66" s="71"/>
      <c r="V66" s="11" t="s">
        <v>187</v>
      </c>
      <c r="W66" s="25"/>
      <c r="X66" s="18" t="s">
        <v>19</v>
      </c>
    </row>
    <row r="67" spans="1:26" ht="43.7" customHeight="1" thickBot="1" x14ac:dyDescent="0.4">
      <c r="A67" s="16">
        <v>37</v>
      </c>
      <c r="B67" s="105"/>
      <c r="C67" s="67" t="s">
        <v>188</v>
      </c>
      <c r="D67" s="68"/>
      <c r="E67" s="68"/>
      <c r="F67" s="69"/>
      <c r="G67" s="19">
        <v>0.15</v>
      </c>
      <c r="H67" s="11" t="s">
        <v>189</v>
      </c>
      <c r="I67" s="70"/>
      <c r="J67" s="74"/>
      <c r="K67" s="71"/>
      <c r="L67" s="19">
        <v>0.35</v>
      </c>
      <c r="M67" s="11" t="s">
        <v>190</v>
      </c>
      <c r="N67" s="6"/>
      <c r="O67" s="67"/>
      <c r="P67" s="69"/>
      <c r="Q67" s="19">
        <v>0.35</v>
      </c>
      <c r="R67" s="11" t="s">
        <v>191</v>
      </c>
      <c r="S67" s="70"/>
      <c r="T67" s="74"/>
      <c r="U67" s="71"/>
      <c r="V67" s="11" t="s">
        <v>192</v>
      </c>
      <c r="W67" s="25"/>
      <c r="X67" s="18" t="s">
        <v>19</v>
      </c>
    </row>
    <row r="68" spans="1:26" ht="35.450000000000003" customHeight="1" thickBot="1" x14ac:dyDescent="0.4">
      <c r="A68" s="16">
        <v>38</v>
      </c>
      <c r="B68" s="94"/>
      <c r="C68" s="67" t="s">
        <v>193</v>
      </c>
      <c r="D68" s="68"/>
      <c r="E68" s="68"/>
      <c r="F68" s="68"/>
      <c r="G68" s="68"/>
      <c r="H68" s="68"/>
      <c r="I68" s="68"/>
      <c r="J68" s="68"/>
      <c r="K68" s="68"/>
      <c r="L68" s="69"/>
      <c r="M68" s="11" t="s">
        <v>194</v>
      </c>
      <c r="N68" s="6"/>
      <c r="O68" s="67"/>
      <c r="P68" s="68"/>
      <c r="Q68" s="69"/>
      <c r="R68" s="67"/>
      <c r="S68" s="68"/>
      <c r="T68" s="68"/>
      <c r="U68" s="69"/>
      <c r="V68" s="11" t="s">
        <v>195</v>
      </c>
      <c r="W68" s="6"/>
      <c r="X68" s="18" t="s">
        <v>19</v>
      </c>
    </row>
    <row r="69" spans="1:26" ht="18.75" thickBot="1" x14ac:dyDescent="0.4">
      <c r="A69" s="78">
        <v>39</v>
      </c>
      <c r="B69" s="95" t="s">
        <v>196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7"/>
      <c r="Q69" s="109">
        <v>0.35</v>
      </c>
      <c r="R69" s="64" t="s">
        <v>12</v>
      </c>
      <c r="S69" s="65"/>
      <c r="T69" s="65"/>
      <c r="U69" s="66"/>
      <c r="V69" s="50" t="s">
        <v>197</v>
      </c>
      <c r="W69" s="101"/>
      <c r="X69" s="88" t="s">
        <v>19</v>
      </c>
    </row>
    <row r="70" spans="1:26" ht="18.75" thickBot="1" x14ac:dyDescent="0.4">
      <c r="A70" s="79"/>
      <c r="B70" s="98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00"/>
      <c r="Q70" s="110"/>
      <c r="R70" s="11" t="s">
        <v>198</v>
      </c>
      <c r="S70" s="70"/>
      <c r="T70" s="74"/>
      <c r="U70" s="71"/>
      <c r="V70" s="55"/>
      <c r="W70" s="102"/>
      <c r="X70" s="89"/>
    </row>
    <row r="71" spans="1:26" ht="18.75" thickBot="1" x14ac:dyDescent="0.4">
      <c r="A71" s="78">
        <v>40</v>
      </c>
      <c r="B71" s="95" t="s">
        <v>199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7"/>
      <c r="O71" s="64" t="s">
        <v>200</v>
      </c>
      <c r="P71" s="65"/>
      <c r="Q71" s="66"/>
      <c r="R71" s="64" t="s">
        <v>201</v>
      </c>
      <c r="S71" s="65"/>
      <c r="T71" s="65"/>
      <c r="U71" s="66"/>
      <c r="V71" s="50" t="s">
        <v>202</v>
      </c>
      <c r="W71" s="101"/>
      <c r="X71" s="88" t="s">
        <v>203</v>
      </c>
    </row>
    <row r="72" spans="1:26" ht="18.75" thickBot="1" x14ac:dyDescent="0.4">
      <c r="A72" s="79"/>
      <c r="B72" s="98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100"/>
      <c r="O72" s="11" t="s">
        <v>204</v>
      </c>
      <c r="P72" s="70"/>
      <c r="Q72" s="71"/>
      <c r="R72" s="11" t="s">
        <v>205</v>
      </c>
      <c r="S72" s="70"/>
      <c r="T72" s="74"/>
      <c r="U72" s="71"/>
      <c r="V72" s="55"/>
      <c r="W72" s="102"/>
      <c r="X72" s="89"/>
    </row>
    <row r="73" spans="1:26" ht="26.25" thickBot="1" x14ac:dyDescent="0.4">
      <c r="A73" s="16">
        <v>41</v>
      </c>
      <c r="B73" s="111" t="s">
        <v>206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2"/>
      <c r="V73" s="11" t="s">
        <v>207</v>
      </c>
      <c r="W73" s="23">
        <f>+W38+W21+W39+W37</f>
        <v>0</v>
      </c>
      <c r="X73" s="18" t="s">
        <v>208</v>
      </c>
      <c r="Y73" s="26"/>
      <c r="Z73" s="27"/>
    </row>
    <row r="74" spans="1:26" ht="18.75" thickBot="1" x14ac:dyDescent="0.4">
      <c r="A74" s="111" t="s">
        <v>209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2"/>
    </row>
    <row r="75" spans="1:26" ht="18.75" thickBot="1" x14ac:dyDescent="0.4">
      <c r="A75" s="78">
        <v>42</v>
      </c>
      <c r="B75" s="67" t="s">
        <v>210</v>
      </c>
      <c r="C75" s="68"/>
      <c r="D75" s="69"/>
      <c r="E75" s="67" t="s">
        <v>211</v>
      </c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8"/>
      <c r="X75" s="69"/>
    </row>
    <row r="76" spans="1:26" ht="18.75" thickBot="1" x14ac:dyDescent="0.4">
      <c r="A76" s="117"/>
      <c r="B76" s="111" t="s">
        <v>212</v>
      </c>
      <c r="C76" s="113"/>
      <c r="D76" s="112"/>
      <c r="E76" s="111" t="s">
        <v>213</v>
      </c>
      <c r="F76" s="112"/>
      <c r="G76" s="111" t="s">
        <v>214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2"/>
      <c r="R76" s="111" t="s">
        <v>215</v>
      </c>
      <c r="S76" s="113"/>
      <c r="T76" s="113"/>
      <c r="U76" s="112"/>
      <c r="V76" s="67"/>
      <c r="W76" s="68"/>
      <c r="X76" s="69"/>
    </row>
    <row r="77" spans="1:26" ht="18.75" thickBot="1" x14ac:dyDescent="0.4">
      <c r="A77" s="79"/>
      <c r="B77" s="13">
        <v>785</v>
      </c>
      <c r="C77" s="70"/>
      <c r="D77" s="71"/>
      <c r="E77" s="13">
        <v>786</v>
      </c>
      <c r="F77" s="6"/>
      <c r="G77" s="13">
        <v>787</v>
      </c>
      <c r="H77" s="114"/>
      <c r="I77" s="115"/>
      <c r="J77" s="115"/>
      <c r="K77" s="115"/>
      <c r="L77" s="115"/>
      <c r="M77" s="115"/>
      <c r="N77" s="115"/>
      <c r="O77" s="115"/>
      <c r="P77" s="115"/>
      <c r="Q77" s="116"/>
      <c r="R77" s="11">
        <v>788</v>
      </c>
      <c r="S77" s="114"/>
      <c r="T77" s="115"/>
      <c r="U77" s="116"/>
      <c r="V77" s="67"/>
      <c r="W77" s="68"/>
      <c r="X77" s="69"/>
    </row>
    <row r="78" spans="1:26" ht="18.75" thickBot="1" x14ac:dyDescent="0.4">
      <c r="A78" s="28"/>
      <c r="B78" s="9"/>
      <c r="C78" s="29"/>
      <c r="D78" s="29"/>
      <c r="E78" s="9"/>
      <c r="F78" s="29"/>
      <c r="G78" s="9"/>
      <c r="H78" s="10"/>
      <c r="I78" s="29"/>
      <c r="J78" s="29"/>
      <c r="K78" s="29"/>
      <c r="L78" s="10"/>
      <c r="M78" s="10"/>
      <c r="N78" s="29"/>
      <c r="O78" s="10"/>
      <c r="P78" s="29"/>
      <c r="Q78" s="29"/>
      <c r="R78" s="7"/>
      <c r="S78" s="29"/>
      <c r="T78" s="29"/>
      <c r="U78" s="29"/>
      <c r="V78" s="28"/>
      <c r="W78" s="30"/>
      <c r="X78" s="30"/>
    </row>
    <row r="79" spans="1:26" ht="37.35" customHeight="1" thickBot="1" x14ac:dyDescent="0.4">
      <c r="A79" s="61" t="s">
        <v>216</v>
      </c>
      <c r="B79" s="62"/>
      <c r="C79" s="62"/>
      <c r="D79" s="62"/>
      <c r="E79" s="111" t="s">
        <v>217</v>
      </c>
      <c r="F79" s="113"/>
      <c r="G79" s="111" t="s">
        <v>218</v>
      </c>
      <c r="H79" s="113"/>
      <c r="I79" s="47" t="s">
        <v>219</v>
      </c>
      <c r="J79" s="48"/>
      <c r="K79" s="49"/>
      <c r="L79" s="47" t="s">
        <v>14</v>
      </c>
      <c r="M79" s="48"/>
      <c r="N79" s="49"/>
    </row>
    <row r="80" spans="1:26" ht="18.75" thickBot="1" x14ac:dyDescent="0.4">
      <c r="A80" s="118">
        <v>43</v>
      </c>
      <c r="B80" s="88" t="s">
        <v>220</v>
      </c>
      <c r="C80" s="95" t="s">
        <v>221</v>
      </c>
      <c r="D80" s="97"/>
      <c r="E80" s="121">
        <v>614</v>
      </c>
      <c r="F80" s="123"/>
      <c r="G80" s="121">
        <v>250</v>
      </c>
      <c r="H80" s="53"/>
      <c r="I80" s="18" t="s">
        <v>222</v>
      </c>
      <c r="J80" s="13">
        <v>630</v>
      </c>
      <c r="K80" s="25"/>
      <c r="L80" s="50">
        <v>211</v>
      </c>
      <c r="M80" s="125"/>
      <c r="N80" s="127" t="s">
        <v>223</v>
      </c>
    </row>
    <row r="81" spans="1:14" ht="18.75" thickBot="1" x14ac:dyDescent="0.4">
      <c r="A81" s="119"/>
      <c r="B81" s="120"/>
      <c r="C81" s="98"/>
      <c r="D81" s="100"/>
      <c r="E81" s="122"/>
      <c r="F81" s="124"/>
      <c r="G81" s="122"/>
      <c r="H81" s="54"/>
      <c r="I81" s="18" t="s">
        <v>224</v>
      </c>
      <c r="J81" s="13">
        <v>631</v>
      </c>
      <c r="K81" s="25"/>
      <c r="L81" s="55"/>
      <c r="M81" s="126"/>
      <c r="N81" s="128"/>
    </row>
    <row r="82" spans="1:14" ht="18.75" thickBot="1" x14ac:dyDescent="0.4">
      <c r="A82" s="118">
        <v>44</v>
      </c>
      <c r="B82" s="120"/>
      <c r="C82" s="95" t="s">
        <v>225</v>
      </c>
      <c r="D82" s="97"/>
      <c r="E82" s="121">
        <v>615</v>
      </c>
      <c r="F82" s="123"/>
      <c r="G82" s="121">
        <v>251</v>
      </c>
      <c r="H82" s="53"/>
      <c r="I82" s="18" t="s">
        <v>222</v>
      </c>
      <c r="J82" s="13">
        <v>632</v>
      </c>
      <c r="K82" s="25"/>
      <c r="L82" s="50">
        <v>241</v>
      </c>
      <c r="M82" s="125"/>
      <c r="N82" s="127" t="s">
        <v>223</v>
      </c>
    </row>
    <row r="83" spans="1:14" ht="18.75" thickBot="1" x14ac:dyDescent="0.4">
      <c r="A83" s="119"/>
      <c r="B83" s="120"/>
      <c r="C83" s="98"/>
      <c r="D83" s="100"/>
      <c r="E83" s="122"/>
      <c r="F83" s="124"/>
      <c r="G83" s="122"/>
      <c r="H83" s="54"/>
      <c r="I83" s="18" t="s">
        <v>224</v>
      </c>
      <c r="J83" s="13">
        <v>633</v>
      </c>
      <c r="K83" s="25"/>
      <c r="L83" s="55"/>
      <c r="M83" s="126"/>
      <c r="N83" s="128"/>
    </row>
    <row r="84" spans="1:14" ht="18.75" thickBot="1" x14ac:dyDescent="0.4">
      <c r="A84" s="118">
        <v>45</v>
      </c>
      <c r="B84" s="120"/>
      <c r="C84" s="95" t="s">
        <v>226</v>
      </c>
      <c r="D84" s="97"/>
      <c r="E84" s="121">
        <v>796</v>
      </c>
      <c r="F84" s="123"/>
      <c r="G84" s="121">
        <v>797</v>
      </c>
      <c r="H84" s="53"/>
      <c r="I84" s="18" t="s">
        <v>222</v>
      </c>
      <c r="J84" s="13">
        <v>798</v>
      </c>
      <c r="K84" s="25"/>
      <c r="L84" s="50">
        <v>800</v>
      </c>
      <c r="M84" s="125"/>
      <c r="N84" s="127" t="s">
        <v>223</v>
      </c>
    </row>
    <row r="85" spans="1:14" ht="18.75" thickBot="1" x14ac:dyDescent="0.4">
      <c r="A85" s="119"/>
      <c r="B85" s="89"/>
      <c r="C85" s="98"/>
      <c r="D85" s="100"/>
      <c r="E85" s="122"/>
      <c r="F85" s="124"/>
      <c r="G85" s="122"/>
      <c r="H85" s="54"/>
      <c r="I85" s="18" t="s">
        <v>224</v>
      </c>
      <c r="J85" s="13">
        <v>799</v>
      </c>
      <c r="K85" s="25"/>
      <c r="L85" s="55"/>
      <c r="M85" s="126"/>
      <c r="N85" s="128"/>
    </row>
    <row r="86" spans="1:14" ht="45.6" customHeight="1" thickBot="1" x14ac:dyDescent="0.4">
      <c r="A86" s="67"/>
      <c r="B86" s="68"/>
      <c r="C86" s="68"/>
      <c r="D86" s="69"/>
      <c r="E86" s="47" t="s">
        <v>217</v>
      </c>
      <c r="F86" s="49"/>
      <c r="G86" s="47" t="s">
        <v>227</v>
      </c>
      <c r="H86" s="49"/>
      <c r="I86" s="47" t="s">
        <v>219</v>
      </c>
      <c r="J86" s="48"/>
      <c r="K86" s="49"/>
      <c r="L86" s="47" t="s">
        <v>14</v>
      </c>
      <c r="M86" s="48"/>
      <c r="N86" s="49"/>
    </row>
    <row r="87" spans="1:14" ht="18.75" thickBot="1" x14ac:dyDescent="0.4">
      <c r="A87" s="78">
        <v>46</v>
      </c>
      <c r="B87" s="127" t="s">
        <v>228</v>
      </c>
      <c r="C87" s="88" t="s">
        <v>229</v>
      </c>
      <c r="D87" s="88" t="s">
        <v>230</v>
      </c>
      <c r="E87" s="121">
        <v>634</v>
      </c>
      <c r="F87" s="123"/>
      <c r="G87" s="121">
        <v>280</v>
      </c>
      <c r="H87" s="53"/>
      <c r="I87" s="18" t="s">
        <v>222</v>
      </c>
      <c r="J87" s="13">
        <v>638</v>
      </c>
      <c r="K87" s="25"/>
      <c r="L87" s="50">
        <v>282</v>
      </c>
      <c r="M87" s="53"/>
      <c r="N87" s="127" t="s">
        <v>223</v>
      </c>
    </row>
    <row r="88" spans="1:14" ht="18.75" thickBot="1" x14ac:dyDescent="0.4">
      <c r="A88" s="117"/>
      <c r="B88" s="129"/>
      <c r="C88" s="120"/>
      <c r="D88" s="89"/>
      <c r="E88" s="122"/>
      <c r="F88" s="124"/>
      <c r="G88" s="122"/>
      <c r="H88" s="54"/>
      <c r="I88" s="18" t="s">
        <v>224</v>
      </c>
      <c r="J88" s="13">
        <v>639</v>
      </c>
      <c r="K88" s="25"/>
      <c r="L88" s="130"/>
      <c r="M88" s="132"/>
      <c r="N88" s="129"/>
    </row>
    <row r="89" spans="1:14" ht="18.75" thickBot="1" x14ac:dyDescent="0.4">
      <c r="A89" s="117"/>
      <c r="B89" s="129"/>
      <c r="C89" s="120"/>
      <c r="D89" s="88" t="s">
        <v>231</v>
      </c>
      <c r="E89" s="121">
        <v>635</v>
      </c>
      <c r="F89" s="123"/>
      <c r="G89" s="121">
        <v>281</v>
      </c>
      <c r="H89" s="53"/>
      <c r="I89" s="18" t="s">
        <v>222</v>
      </c>
      <c r="J89" s="13">
        <v>640</v>
      </c>
      <c r="K89" s="25"/>
      <c r="L89" s="130"/>
      <c r="M89" s="132"/>
      <c r="N89" s="129"/>
    </row>
    <row r="90" spans="1:14" ht="18.75" thickBot="1" x14ac:dyDescent="0.4">
      <c r="A90" s="79"/>
      <c r="B90" s="129"/>
      <c r="C90" s="89"/>
      <c r="D90" s="89"/>
      <c r="E90" s="122"/>
      <c r="F90" s="124"/>
      <c r="G90" s="122"/>
      <c r="H90" s="54"/>
      <c r="I90" s="18" t="s">
        <v>224</v>
      </c>
      <c r="J90" s="13">
        <v>641</v>
      </c>
      <c r="K90" s="25"/>
      <c r="L90" s="55"/>
      <c r="M90" s="54"/>
      <c r="N90" s="128"/>
    </row>
    <row r="91" spans="1:14" ht="18.75" thickBot="1" x14ac:dyDescent="0.4">
      <c r="A91" s="78">
        <v>47</v>
      </c>
      <c r="B91" s="129"/>
      <c r="C91" s="88" t="s">
        <v>232</v>
      </c>
      <c r="D91" s="88" t="s">
        <v>230</v>
      </c>
      <c r="E91" s="121">
        <v>636</v>
      </c>
      <c r="F91" s="123"/>
      <c r="G91" s="121">
        <v>283</v>
      </c>
      <c r="H91" s="53"/>
      <c r="I91" s="18" t="s">
        <v>222</v>
      </c>
      <c r="J91" s="13">
        <v>642</v>
      </c>
      <c r="K91" s="25"/>
      <c r="L91" s="50">
        <v>285</v>
      </c>
      <c r="M91" s="125"/>
      <c r="N91" s="127" t="s">
        <v>223</v>
      </c>
    </row>
    <row r="92" spans="1:14" ht="18.75" thickBot="1" x14ac:dyDescent="0.4">
      <c r="A92" s="117"/>
      <c r="B92" s="129"/>
      <c r="C92" s="120"/>
      <c r="D92" s="89"/>
      <c r="E92" s="122"/>
      <c r="F92" s="124"/>
      <c r="G92" s="122"/>
      <c r="H92" s="54"/>
      <c r="I92" s="18" t="s">
        <v>224</v>
      </c>
      <c r="J92" s="13">
        <v>643</v>
      </c>
      <c r="K92" s="25"/>
      <c r="L92" s="130"/>
      <c r="M92" s="131"/>
      <c r="N92" s="129"/>
    </row>
    <row r="93" spans="1:14" ht="18.75" thickBot="1" x14ac:dyDescent="0.4">
      <c r="A93" s="117"/>
      <c r="B93" s="129"/>
      <c r="C93" s="120"/>
      <c r="D93" s="88" t="s">
        <v>231</v>
      </c>
      <c r="E93" s="121">
        <v>637</v>
      </c>
      <c r="F93" s="123"/>
      <c r="G93" s="121">
        <v>284</v>
      </c>
      <c r="H93" s="53"/>
      <c r="I93" s="18" t="s">
        <v>222</v>
      </c>
      <c r="J93" s="13">
        <v>644</v>
      </c>
      <c r="K93" s="25"/>
      <c r="L93" s="130"/>
      <c r="M93" s="131"/>
      <c r="N93" s="129"/>
    </row>
    <row r="94" spans="1:14" ht="18.75" thickBot="1" x14ac:dyDescent="0.4">
      <c r="A94" s="79"/>
      <c r="B94" s="128"/>
      <c r="C94" s="89"/>
      <c r="D94" s="89"/>
      <c r="E94" s="122"/>
      <c r="F94" s="124"/>
      <c r="G94" s="122"/>
      <c r="H94" s="54"/>
      <c r="I94" s="18" t="s">
        <v>224</v>
      </c>
      <c r="J94" s="13">
        <v>645</v>
      </c>
      <c r="K94" s="25"/>
      <c r="L94" s="55"/>
      <c r="M94" s="126"/>
      <c r="N94" s="128"/>
    </row>
    <row r="95" spans="1:14" ht="18.75" thickBot="1" x14ac:dyDescent="0.4">
      <c r="A95" s="31"/>
      <c r="B95" s="30"/>
      <c r="C95" s="30"/>
      <c r="D95" s="30"/>
      <c r="E95" s="9"/>
      <c r="F95" s="29"/>
      <c r="G95" s="9"/>
      <c r="H95" s="10"/>
      <c r="I95" s="30"/>
      <c r="J95" s="9"/>
      <c r="K95" s="29"/>
      <c r="L95" s="7"/>
      <c r="M95" s="10"/>
      <c r="N95" s="28"/>
    </row>
    <row r="96" spans="1:14" ht="18.75" thickBot="1" x14ac:dyDescent="0.4">
      <c r="A96" s="61" t="s">
        <v>233</v>
      </c>
      <c r="B96" s="62"/>
      <c r="C96" s="62"/>
      <c r="D96" s="62"/>
      <c r="E96" s="62"/>
      <c r="F96" s="47" t="s">
        <v>12</v>
      </c>
      <c r="G96" s="49"/>
      <c r="H96" s="47" t="s">
        <v>14</v>
      </c>
      <c r="I96" s="48"/>
      <c r="J96" s="49"/>
    </row>
    <row r="97" spans="1:14" ht="18.75" thickBot="1" x14ac:dyDescent="0.4">
      <c r="A97" s="16">
        <v>48</v>
      </c>
      <c r="B97" s="67" t="s">
        <v>234</v>
      </c>
      <c r="C97" s="68"/>
      <c r="D97" s="68"/>
      <c r="E97" s="69"/>
      <c r="F97" s="13">
        <v>78</v>
      </c>
      <c r="G97" s="32"/>
      <c r="H97" s="11">
        <v>210</v>
      </c>
      <c r="I97" s="25"/>
      <c r="J97" s="33" t="s">
        <v>223</v>
      </c>
    </row>
    <row r="98" spans="1:14" ht="18.75" thickBot="1" x14ac:dyDescent="0.4">
      <c r="A98" s="16">
        <v>49</v>
      </c>
      <c r="B98" s="67" t="s">
        <v>235</v>
      </c>
      <c r="C98" s="68"/>
      <c r="D98" s="68"/>
      <c r="E98" s="69"/>
      <c r="F98" s="13">
        <v>74</v>
      </c>
      <c r="G98" s="32"/>
      <c r="H98" s="11">
        <v>287</v>
      </c>
      <c r="I98" s="25"/>
      <c r="J98" s="33" t="s">
        <v>223</v>
      </c>
    </row>
    <row r="99" spans="1:14" ht="29.45" customHeight="1" thickBot="1" x14ac:dyDescent="0.4">
      <c r="A99" s="16">
        <v>50</v>
      </c>
      <c r="B99" s="18" t="s">
        <v>236</v>
      </c>
      <c r="C99" s="18" t="s">
        <v>237</v>
      </c>
      <c r="D99" s="13">
        <v>75</v>
      </c>
      <c r="E99" s="32"/>
      <c r="F99" s="18"/>
      <c r="G99" s="18"/>
      <c r="H99" s="11">
        <v>288</v>
      </c>
      <c r="I99" s="25"/>
      <c r="J99" s="33" t="s">
        <v>223</v>
      </c>
    </row>
    <row r="100" spans="1:14" ht="18.75" thickBot="1" x14ac:dyDescent="0.4">
      <c r="A100" s="16">
        <v>51</v>
      </c>
      <c r="B100" s="67" t="s">
        <v>238</v>
      </c>
      <c r="C100" s="68"/>
      <c r="D100" s="68"/>
      <c r="E100" s="69"/>
      <c r="F100" s="13">
        <v>286</v>
      </c>
      <c r="G100" s="32"/>
      <c r="H100" s="11">
        <v>289</v>
      </c>
      <c r="I100" s="25"/>
      <c r="J100" s="33" t="s">
        <v>223</v>
      </c>
    </row>
    <row r="101" spans="1:14" ht="18.75" thickBot="1" x14ac:dyDescent="0.4">
      <c r="A101" s="28"/>
      <c r="B101" s="30"/>
      <c r="C101" s="30"/>
      <c r="D101" s="30"/>
      <c r="E101" s="30"/>
      <c r="F101" s="9"/>
      <c r="G101" s="29"/>
      <c r="H101" s="7"/>
      <c r="I101" s="29"/>
      <c r="J101" s="28"/>
    </row>
    <row r="102" spans="1:14" ht="24.6" customHeight="1" thickBot="1" x14ac:dyDescent="0.4">
      <c r="A102" s="61" t="s">
        <v>239</v>
      </c>
      <c r="B102" s="62"/>
      <c r="C102" s="62"/>
      <c r="D102" s="62"/>
      <c r="E102" s="62"/>
      <c r="F102" s="62"/>
      <c r="G102" s="62"/>
      <c r="H102" s="62"/>
      <c r="I102" s="63"/>
      <c r="J102" s="47" t="s">
        <v>12</v>
      </c>
      <c r="K102" s="49"/>
      <c r="L102" s="47" t="s">
        <v>14</v>
      </c>
      <c r="M102" s="48"/>
      <c r="N102" s="49"/>
    </row>
    <row r="103" spans="1:14" ht="18.75" thickBot="1" x14ac:dyDescent="0.4">
      <c r="A103" s="16">
        <v>52</v>
      </c>
      <c r="B103" s="67" t="s">
        <v>240</v>
      </c>
      <c r="C103" s="68"/>
      <c r="D103" s="68"/>
      <c r="E103" s="68"/>
      <c r="F103" s="68"/>
      <c r="G103" s="68"/>
      <c r="H103" s="68"/>
      <c r="I103" s="68"/>
      <c r="J103" s="68"/>
      <c r="K103" s="69"/>
      <c r="L103" s="11">
        <v>115</v>
      </c>
      <c r="M103" s="34"/>
      <c r="N103" s="33" t="s">
        <v>223</v>
      </c>
    </row>
    <row r="104" spans="1:14" ht="18.75" thickBot="1" x14ac:dyDescent="0.4">
      <c r="A104" s="16">
        <v>53</v>
      </c>
      <c r="B104" s="67" t="s">
        <v>241</v>
      </c>
      <c r="C104" s="68"/>
      <c r="D104" s="68"/>
      <c r="E104" s="68"/>
      <c r="F104" s="68"/>
      <c r="G104" s="68"/>
      <c r="H104" s="68"/>
      <c r="I104" s="68"/>
      <c r="J104" s="68"/>
      <c r="K104" s="69"/>
      <c r="L104" s="11" t="s">
        <v>242</v>
      </c>
      <c r="M104" s="34"/>
      <c r="N104" s="33" t="s">
        <v>223</v>
      </c>
    </row>
    <row r="105" spans="1:14" ht="18.75" thickBot="1" x14ac:dyDescent="0.4">
      <c r="A105" s="16">
        <v>54</v>
      </c>
      <c r="B105" s="67" t="s">
        <v>243</v>
      </c>
      <c r="C105" s="68"/>
      <c r="D105" s="68"/>
      <c r="E105" s="68"/>
      <c r="F105" s="68"/>
      <c r="G105" s="68"/>
      <c r="H105" s="68"/>
      <c r="I105" s="69"/>
      <c r="J105" s="13">
        <v>270</v>
      </c>
      <c r="K105" s="6"/>
      <c r="L105" s="11">
        <v>271</v>
      </c>
      <c r="M105" s="34"/>
      <c r="N105" s="33" t="s">
        <v>223</v>
      </c>
    </row>
    <row r="106" spans="1:14" ht="18.75" thickBot="1" x14ac:dyDescent="0.4">
      <c r="A106" s="35">
        <v>55</v>
      </c>
      <c r="B106" s="133" t="s">
        <v>315</v>
      </c>
      <c r="C106" s="134"/>
      <c r="D106" s="134"/>
      <c r="E106" s="134"/>
      <c r="F106" s="134"/>
      <c r="G106" s="134"/>
      <c r="H106" s="134"/>
      <c r="I106" s="134"/>
      <c r="J106" s="134"/>
      <c r="K106" s="135"/>
      <c r="L106" s="35">
        <v>830</v>
      </c>
      <c r="M106" s="36"/>
      <c r="N106" s="35" t="s">
        <v>223</v>
      </c>
    </row>
    <row r="107" spans="1:14" ht="18.75" thickBot="1" x14ac:dyDescent="0.4">
      <c r="A107" s="78">
        <v>56</v>
      </c>
      <c r="B107" s="88" t="s">
        <v>244</v>
      </c>
      <c r="C107" s="64" t="s">
        <v>12</v>
      </c>
      <c r="D107" s="65"/>
      <c r="E107" s="66"/>
      <c r="F107" s="64" t="s">
        <v>12</v>
      </c>
      <c r="G107" s="65"/>
      <c r="H107" s="66"/>
      <c r="I107" s="64" t="s">
        <v>12</v>
      </c>
      <c r="J107" s="65"/>
      <c r="K107" s="66"/>
      <c r="L107" s="50">
        <v>818</v>
      </c>
      <c r="M107" s="125"/>
      <c r="N107" s="127" t="s">
        <v>223</v>
      </c>
    </row>
    <row r="108" spans="1:14" ht="18.75" thickBot="1" x14ac:dyDescent="0.4">
      <c r="A108" s="79"/>
      <c r="B108" s="89"/>
      <c r="C108" s="19">
        <v>0.1</v>
      </c>
      <c r="D108" s="13" t="s">
        <v>245</v>
      </c>
      <c r="E108" s="6"/>
      <c r="F108" s="19">
        <v>0.04</v>
      </c>
      <c r="G108" s="13" t="s">
        <v>246</v>
      </c>
      <c r="H108" s="34"/>
      <c r="I108" s="19">
        <v>0.05</v>
      </c>
      <c r="J108" s="13" t="s">
        <v>247</v>
      </c>
      <c r="K108" s="6"/>
      <c r="L108" s="55"/>
      <c r="M108" s="126"/>
      <c r="N108" s="128"/>
    </row>
    <row r="109" spans="1:14" ht="18.75" thickBot="1" x14ac:dyDescent="0.4">
      <c r="A109" s="16">
        <v>57</v>
      </c>
      <c r="B109" s="67" t="s">
        <v>316</v>
      </c>
      <c r="C109" s="68"/>
      <c r="D109" s="68"/>
      <c r="E109" s="68"/>
      <c r="F109" s="68"/>
      <c r="G109" s="68"/>
      <c r="H109" s="68"/>
      <c r="I109" s="69"/>
      <c r="J109" s="13">
        <v>77</v>
      </c>
      <c r="K109" s="6"/>
      <c r="L109" s="11">
        <v>125</v>
      </c>
      <c r="M109" s="37"/>
      <c r="N109" s="33" t="s">
        <v>223</v>
      </c>
    </row>
    <row r="110" spans="1:14" ht="18.75" thickBot="1" x14ac:dyDescent="0.4">
      <c r="A110" s="16">
        <v>58</v>
      </c>
      <c r="B110" s="67" t="s">
        <v>248</v>
      </c>
      <c r="C110" s="68"/>
      <c r="D110" s="68"/>
      <c r="E110" s="68"/>
      <c r="F110" s="68"/>
      <c r="G110" s="68"/>
      <c r="H110" s="68"/>
      <c r="I110" s="69"/>
      <c r="J110" s="13">
        <v>819</v>
      </c>
      <c r="K110" s="6"/>
      <c r="L110" s="11">
        <v>820</v>
      </c>
      <c r="M110" s="34"/>
      <c r="N110" s="33" t="s">
        <v>223</v>
      </c>
    </row>
    <row r="111" spans="1:14" ht="18.75" thickBot="1" x14ac:dyDescent="0.4">
      <c r="A111" s="78">
        <v>59</v>
      </c>
      <c r="B111" s="95" t="s">
        <v>249</v>
      </c>
      <c r="C111" s="96"/>
      <c r="D111" s="96"/>
      <c r="E111" s="96"/>
      <c r="F111" s="96"/>
      <c r="G111" s="97"/>
      <c r="H111" s="111" t="s">
        <v>11</v>
      </c>
      <c r="I111" s="112"/>
      <c r="J111" s="121" t="s">
        <v>250</v>
      </c>
      <c r="K111" s="123"/>
      <c r="L111" s="50" t="s">
        <v>251</v>
      </c>
      <c r="M111" s="125"/>
      <c r="N111" s="127" t="s">
        <v>223</v>
      </c>
    </row>
    <row r="112" spans="1:14" ht="18.75" thickBot="1" x14ac:dyDescent="0.4">
      <c r="A112" s="79"/>
      <c r="B112" s="98"/>
      <c r="C112" s="99"/>
      <c r="D112" s="99"/>
      <c r="E112" s="99"/>
      <c r="F112" s="99"/>
      <c r="G112" s="100"/>
      <c r="H112" s="11">
        <v>821</v>
      </c>
      <c r="I112" s="6"/>
      <c r="J112" s="122"/>
      <c r="K112" s="124"/>
      <c r="L112" s="55"/>
      <c r="M112" s="126"/>
      <c r="N112" s="128"/>
    </row>
    <row r="113" spans="1:16" ht="18.75" thickBot="1" x14ac:dyDescent="0.4">
      <c r="A113" s="16">
        <v>60</v>
      </c>
      <c r="B113" s="67" t="s">
        <v>252</v>
      </c>
      <c r="C113" s="68"/>
      <c r="D113" s="68"/>
      <c r="E113" s="68"/>
      <c r="F113" s="68"/>
      <c r="G113" s="68"/>
      <c r="H113" s="68"/>
      <c r="I113" s="69"/>
      <c r="J113" s="13">
        <v>618</v>
      </c>
      <c r="K113" s="6"/>
      <c r="L113" s="11">
        <v>619</v>
      </c>
      <c r="M113" s="37"/>
      <c r="N113" s="33" t="s">
        <v>223</v>
      </c>
    </row>
    <row r="114" spans="1:16" ht="18.75" thickBot="1" x14ac:dyDescent="0.4">
      <c r="A114" s="16">
        <v>61</v>
      </c>
      <c r="B114" s="67" t="s">
        <v>253</v>
      </c>
      <c r="C114" s="68"/>
      <c r="D114" s="68"/>
      <c r="E114" s="68"/>
      <c r="F114" s="68"/>
      <c r="G114" s="68"/>
      <c r="H114" s="68"/>
      <c r="I114" s="69"/>
      <c r="J114" s="13">
        <v>620</v>
      </c>
      <c r="K114" s="6"/>
      <c r="L114" s="11">
        <v>621</v>
      </c>
      <c r="M114" s="37"/>
      <c r="N114" s="33" t="s">
        <v>223</v>
      </c>
    </row>
    <row r="115" spans="1:16" ht="83.45" customHeight="1" thickBot="1" x14ac:dyDescent="0.4">
      <c r="A115" s="16">
        <v>62</v>
      </c>
      <c r="B115" s="67" t="s">
        <v>254</v>
      </c>
      <c r="C115" s="69"/>
      <c r="D115" s="13" t="s">
        <v>255</v>
      </c>
      <c r="E115" s="25"/>
      <c r="F115" s="18" t="s">
        <v>256</v>
      </c>
      <c r="G115" s="13" t="s">
        <v>257</v>
      </c>
      <c r="H115" s="37"/>
      <c r="I115" s="18" t="s">
        <v>258</v>
      </c>
      <c r="J115" s="13" t="s">
        <v>259</v>
      </c>
      <c r="K115" s="25"/>
      <c r="L115" s="11" t="s">
        <v>260</v>
      </c>
      <c r="M115" s="37"/>
      <c r="N115" s="33" t="s">
        <v>223</v>
      </c>
    </row>
    <row r="116" spans="1:16" ht="18.75" thickBot="1" x14ac:dyDescent="0.4">
      <c r="A116" s="16">
        <v>63</v>
      </c>
      <c r="B116" s="67" t="s">
        <v>261</v>
      </c>
      <c r="C116" s="68"/>
      <c r="D116" s="68"/>
      <c r="E116" s="69"/>
      <c r="F116" s="18" t="s">
        <v>262</v>
      </c>
      <c r="G116" s="13" t="s">
        <v>263</v>
      </c>
      <c r="H116" s="34"/>
      <c r="I116" s="67" t="s">
        <v>264</v>
      </c>
      <c r="J116" s="68"/>
      <c r="K116" s="69"/>
      <c r="L116" s="11" t="s">
        <v>265</v>
      </c>
      <c r="M116" s="34"/>
      <c r="N116" s="33" t="s">
        <v>223</v>
      </c>
    </row>
    <row r="117" spans="1:16" ht="24.6" customHeight="1" thickBot="1" x14ac:dyDescent="0.4">
      <c r="A117" s="16">
        <v>64</v>
      </c>
      <c r="B117" s="136" t="s">
        <v>266</v>
      </c>
      <c r="C117" s="138"/>
      <c r="D117" s="138"/>
      <c r="E117" s="138"/>
      <c r="F117" s="138"/>
      <c r="G117" s="13">
        <v>628</v>
      </c>
      <c r="H117" s="34"/>
      <c r="I117" s="67" t="s">
        <v>267</v>
      </c>
      <c r="J117" s="68"/>
      <c r="K117" s="69"/>
      <c r="L117" s="11" t="s">
        <v>268</v>
      </c>
      <c r="M117" s="34"/>
      <c r="N117" s="33" t="s">
        <v>223</v>
      </c>
    </row>
    <row r="118" spans="1:16" ht="18.75" thickBot="1" x14ac:dyDescent="0.4">
      <c r="A118" s="28"/>
      <c r="B118" s="30"/>
      <c r="C118" s="30"/>
      <c r="D118" s="30"/>
      <c r="E118" s="30"/>
      <c r="F118" s="30"/>
      <c r="G118" s="9"/>
      <c r="H118" s="10"/>
      <c r="I118" s="30"/>
      <c r="J118" s="30"/>
      <c r="K118" s="30"/>
      <c r="L118" s="7"/>
      <c r="M118" s="10"/>
      <c r="N118" s="28"/>
    </row>
    <row r="119" spans="1:16" ht="18.75" thickBot="1" x14ac:dyDescent="0.4">
      <c r="A119" s="61" t="s">
        <v>269</v>
      </c>
      <c r="B119" s="62"/>
      <c r="C119" s="62"/>
      <c r="D119" s="62"/>
      <c r="E119" s="63"/>
      <c r="F119" s="47" t="s">
        <v>12</v>
      </c>
      <c r="G119" s="49"/>
      <c r="H119" s="47" t="s">
        <v>14</v>
      </c>
      <c r="I119" s="48"/>
      <c r="J119" s="49"/>
    </row>
    <row r="120" spans="1:16" ht="18.75" thickBot="1" x14ac:dyDescent="0.4">
      <c r="A120" s="16">
        <v>65</v>
      </c>
      <c r="B120" s="67" t="s">
        <v>270</v>
      </c>
      <c r="C120" s="68"/>
      <c r="D120" s="68"/>
      <c r="E120" s="69"/>
      <c r="F120" s="13">
        <v>252</v>
      </c>
      <c r="G120" s="6"/>
      <c r="H120" s="11">
        <v>264</v>
      </c>
      <c r="I120" s="25"/>
      <c r="J120" s="33" t="s">
        <v>223</v>
      </c>
    </row>
    <row r="121" spans="1:16" ht="24" customHeight="1" thickBot="1" x14ac:dyDescent="0.4">
      <c r="A121" s="16">
        <v>66</v>
      </c>
      <c r="B121" s="18" t="s">
        <v>271</v>
      </c>
      <c r="C121" s="18" t="s">
        <v>272</v>
      </c>
      <c r="D121" s="13">
        <v>629</v>
      </c>
      <c r="E121" s="6"/>
      <c r="F121" s="13">
        <v>253</v>
      </c>
      <c r="G121" s="6"/>
      <c r="H121" s="11">
        <v>265</v>
      </c>
      <c r="I121" s="25"/>
      <c r="J121" s="33" t="s">
        <v>223</v>
      </c>
    </row>
    <row r="122" spans="1:16" ht="18.75" thickBot="1" x14ac:dyDescent="0.4">
      <c r="A122" s="16">
        <v>67</v>
      </c>
      <c r="B122" s="67" t="s">
        <v>273</v>
      </c>
      <c r="C122" s="68"/>
      <c r="D122" s="68"/>
      <c r="E122" s="69"/>
      <c r="F122" s="13">
        <v>80</v>
      </c>
      <c r="G122" s="6"/>
      <c r="H122" s="11">
        <v>266</v>
      </c>
      <c r="I122" s="25"/>
      <c r="J122" s="33" t="s">
        <v>223</v>
      </c>
    </row>
    <row r="123" spans="1:16" ht="18.75" thickBot="1" x14ac:dyDescent="0.4">
      <c r="A123" s="28"/>
      <c r="B123" s="30"/>
      <c r="C123" s="30"/>
      <c r="D123" s="30"/>
      <c r="E123" s="30"/>
      <c r="F123" s="9"/>
      <c r="G123" s="29"/>
      <c r="H123" s="7"/>
      <c r="I123" s="29"/>
      <c r="J123" s="28"/>
      <c r="P123" s="38" t="s">
        <v>318</v>
      </c>
    </row>
    <row r="124" spans="1:16" ht="25.7" customHeight="1" thickBot="1" x14ac:dyDescent="0.4">
      <c r="A124" s="61" t="s">
        <v>274</v>
      </c>
      <c r="B124" s="62"/>
      <c r="C124" s="62"/>
      <c r="D124" s="47" t="s">
        <v>275</v>
      </c>
      <c r="E124" s="49"/>
      <c r="F124" s="47" t="s">
        <v>12</v>
      </c>
      <c r="G124" s="49"/>
      <c r="H124" s="47" t="s">
        <v>276</v>
      </c>
      <c r="I124" s="48"/>
      <c r="J124" s="49"/>
    </row>
    <row r="125" spans="1:16" ht="24" customHeight="1" thickBot="1" x14ac:dyDescent="0.4">
      <c r="A125" s="16">
        <v>68</v>
      </c>
      <c r="B125" s="18" t="s">
        <v>277</v>
      </c>
      <c r="C125" s="18" t="s">
        <v>278</v>
      </c>
      <c r="D125" s="13">
        <v>290</v>
      </c>
      <c r="E125" s="6"/>
      <c r="F125" s="13" t="s">
        <v>279</v>
      </c>
      <c r="G125" s="6"/>
      <c r="H125" s="11" t="s">
        <v>280</v>
      </c>
      <c r="I125" s="25"/>
      <c r="J125" s="33" t="s">
        <v>223</v>
      </c>
    </row>
    <row r="126" spans="1:16" ht="28.7" customHeight="1" thickBot="1" x14ac:dyDescent="0.4">
      <c r="A126" s="16">
        <v>69</v>
      </c>
      <c r="B126" s="18" t="s">
        <v>277</v>
      </c>
      <c r="C126" s="18" t="s">
        <v>281</v>
      </c>
      <c r="D126" s="13">
        <v>292</v>
      </c>
      <c r="E126" s="6"/>
      <c r="F126" s="13" t="s">
        <v>282</v>
      </c>
      <c r="G126" s="6"/>
      <c r="H126" s="11" t="s">
        <v>283</v>
      </c>
      <c r="I126" s="25"/>
      <c r="J126" s="33" t="s">
        <v>223</v>
      </c>
    </row>
    <row r="127" spans="1:16" ht="30" customHeight="1" thickBot="1" x14ac:dyDescent="0.4">
      <c r="A127" s="16">
        <v>70</v>
      </c>
      <c r="B127" s="18" t="s">
        <v>277</v>
      </c>
      <c r="C127" s="18" t="s">
        <v>284</v>
      </c>
      <c r="D127" s="13">
        <v>295</v>
      </c>
      <c r="E127" s="6"/>
      <c r="F127" s="13" t="s">
        <v>285</v>
      </c>
      <c r="G127" s="6"/>
      <c r="H127" s="11" t="s">
        <v>286</v>
      </c>
      <c r="I127" s="25"/>
      <c r="J127" s="33" t="s">
        <v>223</v>
      </c>
    </row>
    <row r="128" spans="1:16" ht="18.75" thickBot="1" x14ac:dyDescent="0.4">
      <c r="A128" s="16">
        <v>71</v>
      </c>
      <c r="B128" s="67" t="s">
        <v>287</v>
      </c>
      <c r="C128" s="68"/>
      <c r="D128" s="68"/>
      <c r="E128" s="68"/>
      <c r="F128" s="68"/>
      <c r="G128" s="69"/>
      <c r="H128" s="11">
        <v>199</v>
      </c>
      <c r="I128" s="6"/>
      <c r="J128" s="33" t="s">
        <v>223</v>
      </c>
    </row>
    <row r="129" spans="1:17" ht="15" customHeight="1" thickBot="1" x14ac:dyDescent="0.4">
      <c r="A129" s="78">
        <v>72</v>
      </c>
      <c r="B129" s="136" t="s">
        <v>288</v>
      </c>
      <c r="C129" s="137"/>
      <c r="D129" s="95" t="s">
        <v>289</v>
      </c>
      <c r="E129" s="97"/>
      <c r="F129" s="121">
        <v>793</v>
      </c>
      <c r="G129" s="123"/>
      <c r="H129" s="11">
        <v>794</v>
      </c>
      <c r="I129" s="6"/>
      <c r="J129" s="127" t="s">
        <v>223</v>
      </c>
    </row>
    <row r="130" spans="1:17" ht="15" customHeight="1" thickBot="1" x14ac:dyDescent="0.4">
      <c r="A130" s="79"/>
      <c r="B130" s="136" t="s">
        <v>317</v>
      </c>
      <c r="C130" s="137"/>
      <c r="D130" s="98"/>
      <c r="E130" s="100"/>
      <c r="F130" s="122"/>
      <c r="G130" s="124"/>
      <c r="H130" s="11">
        <v>822</v>
      </c>
      <c r="I130" s="6"/>
      <c r="J130" s="128"/>
    </row>
    <row r="131" spans="1:17" ht="18.75" thickBot="1" x14ac:dyDescent="0.4">
      <c r="A131" s="31"/>
      <c r="B131" s="39"/>
      <c r="C131" s="39"/>
      <c r="D131" s="39"/>
      <c r="E131" s="39"/>
      <c r="F131" s="40"/>
      <c r="G131" s="41"/>
      <c r="H131" s="42"/>
      <c r="I131" s="43"/>
      <c r="J131" s="44"/>
    </row>
    <row r="132" spans="1:17" ht="18.75" thickBot="1" x14ac:dyDescent="0.4">
      <c r="A132" s="61" t="s">
        <v>290</v>
      </c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3"/>
    </row>
    <row r="133" spans="1:17" ht="52.35" customHeight="1" thickBot="1" x14ac:dyDescent="0.4">
      <c r="A133" s="78">
        <v>73</v>
      </c>
      <c r="B133" s="88" t="s">
        <v>291</v>
      </c>
      <c r="C133" s="47" t="s">
        <v>292</v>
      </c>
      <c r="D133" s="48"/>
      <c r="E133" s="48"/>
      <c r="F133" s="49"/>
      <c r="G133" s="47" t="s">
        <v>293</v>
      </c>
      <c r="H133" s="49"/>
      <c r="I133" s="47" t="s">
        <v>294</v>
      </c>
      <c r="J133" s="49"/>
      <c r="K133" s="47" t="s">
        <v>11</v>
      </c>
      <c r="L133" s="49"/>
      <c r="M133" s="47" t="s">
        <v>295</v>
      </c>
      <c r="N133" s="49"/>
      <c r="O133" s="47" t="s">
        <v>14</v>
      </c>
      <c r="P133" s="48"/>
      <c r="Q133" s="49"/>
    </row>
    <row r="134" spans="1:17" ht="46.7" customHeight="1" thickBot="1" x14ac:dyDescent="0.4">
      <c r="A134" s="117"/>
      <c r="B134" s="120"/>
      <c r="C134" s="18" t="s">
        <v>296</v>
      </c>
      <c r="D134" s="33" t="s">
        <v>19</v>
      </c>
      <c r="E134" s="13">
        <v>801</v>
      </c>
      <c r="F134" s="6"/>
      <c r="G134" s="121">
        <v>804</v>
      </c>
      <c r="H134" s="53"/>
      <c r="I134" s="121">
        <v>805</v>
      </c>
      <c r="J134" s="123"/>
      <c r="K134" s="144">
        <v>0.32</v>
      </c>
      <c r="L134" s="145"/>
      <c r="M134" s="50">
        <v>808</v>
      </c>
      <c r="N134" s="123"/>
      <c r="O134" s="50">
        <v>810</v>
      </c>
      <c r="P134" s="101"/>
      <c r="Q134" s="127" t="s">
        <v>19</v>
      </c>
    </row>
    <row r="135" spans="1:17" ht="26.25" thickBot="1" x14ac:dyDescent="0.4">
      <c r="A135" s="117"/>
      <c r="B135" s="120"/>
      <c r="C135" s="18" t="s">
        <v>297</v>
      </c>
      <c r="D135" s="33" t="s">
        <v>203</v>
      </c>
      <c r="E135" s="13">
        <v>802</v>
      </c>
      <c r="F135" s="6"/>
      <c r="G135" s="143"/>
      <c r="H135" s="132"/>
      <c r="I135" s="122"/>
      <c r="J135" s="124"/>
      <c r="K135" s="146"/>
      <c r="L135" s="147"/>
      <c r="M135" s="55"/>
      <c r="N135" s="124"/>
      <c r="O135" s="55"/>
      <c r="P135" s="102"/>
      <c r="Q135" s="128"/>
    </row>
    <row r="136" spans="1:17" ht="36" customHeight="1" thickBot="1" x14ac:dyDescent="0.4">
      <c r="A136" s="79"/>
      <c r="B136" s="89"/>
      <c r="C136" s="18" t="s">
        <v>298</v>
      </c>
      <c r="D136" s="33" t="s">
        <v>203</v>
      </c>
      <c r="E136" s="13">
        <v>803</v>
      </c>
      <c r="F136" s="6"/>
      <c r="G136" s="122"/>
      <c r="H136" s="54"/>
      <c r="I136" s="13">
        <v>806</v>
      </c>
      <c r="J136" s="6"/>
      <c r="K136" s="13">
        <v>807</v>
      </c>
      <c r="L136" s="34"/>
      <c r="M136" s="11">
        <v>809</v>
      </c>
      <c r="N136" s="6"/>
      <c r="O136" s="11">
        <v>811</v>
      </c>
      <c r="P136" s="25"/>
      <c r="Q136" s="33" t="s">
        <v>19</v>
      </c>
    </row>
    <row r="137" spans="1:17" ht="28.7" customHeight="1" thickBot="1" x14ac:dyDescent="0.4">
      <c r="A137" s="16">
        <v>74</v>
      </c>
      <c r="B137" s="67" t="s">
        <v>299</v>
      </c>
      <c r="C137" s="68"/>
      <c r="D137" s="68"/>
      <c r="E137" s="68"/>
      <c r="F137" s="69"/>
      <c r="G137" s="13">
        <v>812</v>
      </c>
      <c r="H137" s="16"/>
      <c r="I137" s="13">
        <v>813</v>
      </c>
      <c r="J137" s="6"/>
      <c r="K137" s="72">
        <v>0.32</v>
      </c>
      <c r="L137" s="73"/>
      <c r="M137" s="72"/>
      <c r="N137" s="73"/>
      <c r="O137" s="11">
        <v>814</v>
      </c>
      <c r="P137" s="25"/>
      <c r="Q137" s="33" t="s">
        <v>19</v>
      </c>
    </row>
    <row r="138" spans="1:17" ht="18.75" thickBot="1" x14ac:dyDescent="0.4">
      <c r="A138" s="28"/>
      <c r="B138" s="30"/>
      <c r="C138" s="30"/>
      <c r="D138" s="30"/>
      <c r="E138" s="30"/>
      <c r="F138" s="30"/>
      <c r="G138" s="9"/>
      <c r="H138" s="10"/>
      <c r="I138" s="9"/>
      <c r="J138" s="29"/>
      <c r="K138" s="45"/>
      <c r="L138" s="45"/>
      <c r="M138" s="28"/>
      <c r="N138" s="30"/>
      <c r="O138" s="7"/>
      <c r="P138" s="29"/>
      <c r="Q138" s="30"/>
    </row>
    <row r="139" spans="1:17" ht="18.75" thickBot="1" x14ac:dyDescent="0.4">
      <c r="A139" s="16">
        <v>75</v>
      </c>
      <c r="B139" s="140" t="s">
        <v>300</v>
      </c>
      <c r="C139" s="141"/>
      <c r="D139" s="141"/>
      <c r="E139" s="141"/>
      <c r="F139" s="141"/>
      <c r="G139" s="141"/>
      <c r="H139" s="141"/>
      <c r="I139" s="141"/>
      <c r="J139" s="141"/>
      <c r="K139" s="141"/>
      <c r="L139" s="142"/>
      <c r="M139" s="11" t="s">
        <v>301</v>
      </c>
      <c r="N139" s="25"/>
      <c r="O139" s="33" t="s">
        <v>223</v>
      </c>
    </row>
    <row r="140" spans="1:17" ht="18.75" thickBot="1" x14ac:dyDescent="0.4">
      <c r="A140" s="16">
        <v>76</v>
      </c>
      <c r="B140" s="67" t="s">
        <v>302</v>
      </c>
      <c r="C140" s="68"/>
      <c r="D140" s="68"/>
      <c r="E140" s="68"/>
      <c r="F140" s="68"/>
      <c r="G140" s="68"/>
      <c r="H140" s="68"/>
      <c r="I140" s="68"/>
      <c r="J140" s="68"/>
      <c r="K140" s="68"/>
      <c r="L140" s="69"/>
      <c r="M140" s="11">
        <v>92</v>
      </c>
      <c r="N140" s="6"/>
      <c r="O140" s="33" t="s">
        <v>223</v>
      </c>
    </row>
    <row r="141" spans="1:17" ht="18.75" thickBot="1" x14ac:dyDescent="0.4">
      <c r="A141" s="16">
        <v>77</v>
      </c>
      <c r="B141" s="67" t="s">
        <v>303</v>
      </c>
      <c r="C141" s="68"/>
      <c r="D141" s="68"/>
      <c r="E141" s="68"/>
      <c r="F141" s="68"/>
      <c r="G141" s="68"/>
      <c r="H141" s="68"/>
      <c r="I141" s="68"/>
      <c r="J141" s="68"/>
      <c r="K141" s="68"/>
      <c r="L141" s="69"/>
      <c r="M141" s="11" t="s">
        <v>304</v>
      </c>
      <c r="N141" s="6"/>
      <c r="O141" s="33" t="s">
        <v>223</v>
      </c>
    </row>
    <row r="142" spans="1:17" ht="31.35" customHeight="1" thickBot="1" x14ac:dyDescent="0.4">
      <c r="A142" s="16"/>
      <c r="B142" s="18" t="s">
        <v>305</v>
      </c>
      <c r="C142" s="18" t="s">
        <v>306</v>
      </c>
      <c r="D142" s="13">
        <v>922</v>
      </c>
      <c r="E142" s="6"/>
      <c r="F142" s="18" t="s">
        <v>307</v>
      </c>
      <c r="G142" s="13">
        <v>915</v>
      </c>
      <c r="H142" s="34"/>
      <c r="I142" s="18" t="s">
        <v>308</v>
      </c>
      <c r="J142" s="13">
        <v>60</v>
      </c>
      <c r="K142" s="6"/>
      <c r="L142" s="33" t="s">
        <v>309</v>
      </c>
      <c r="M142" s="11" t="s">
        <v>310</v>
      </c>
      <c r="N142" s="6"/>
      <c r="O142" s="33" t="s">
        <v>311</v>
      </c>
    </row>
    <row r="143" spans="1:17" ht="18.75" thickBot="1" x14ac:dyDescent="0.4">
      <c r="A143" s="16">
        <v>78</v>
      </c>
      <c r="B143" s="140" t="s">
        <v>312</v>
      </c>
      <c r="C143" s="141"/>
      <c r="D143" s="141"/>
      <c r="E143" s="141"/>
      <c r="F143" s="141"/>
      <c r="G143" s="141"/>
      <c r="H143" s="141"/>
      <c r="I143" s="141"/>
      <c r="J143" s="141"/>
      <c r="K143" s="141"/>
      <c r="L143" s="142"/>
      <c r="M143" s="11" t="s">
        <v>313</v>
      </c>
      <c r="N143" s="6">
        <f>+N139+N140+N141-N142</f>
        <v>0</v>
      </c>
      <c r="O143" s="33" t="s">
        <v>314</v>
      </c>
    </row>
  </sheetData>
  <sheetProtection selectLockedCells="1" selectUnlockedCells="1"/>
  <mergeCells count="417">
    <mergeCell ref="A2:U2"/>
    <mergeCell ref="B139:L139"/>
    <mergeCell ref="B140:L140"/>
    <mergeCell ref="B141:L141"/>
    <mergeCell ref="B143:L143"/>
    <mergeCell ref="N134:N135"/>
    <mergeCell ref="O134:O135"/>
    <mergeCell ref="P134:P135"/>
    <mergeCell ref="Q134:Q135"/>
    <mergeCell ref="B137:F137"/>
    <mergeCell ref="K137:L137"/>
    <mergeCell ref="M137:N137"/>
    <mergeCell ref="G134:G136"/>
    <mergeCell ref="H134:H136"/>
    <mergeCell ref="I134:I135"/>
    <mergeCell ref="J134:J135"/>
    <mergeCell ref="K134:L135"/>
    <mergeCell ref="M134:M135"/>
    <mergeCell ref="J129:J130"/>
    <mergeCell ref="A132:Q132"/>
    <mergeCell ref="A133:A136"/>
    <mergeCell ref="B133:B136"/>
    <mergeCell ref="C133:F133"/>
    <mergeCell ref="G133:H133"/>
    <mergeCell ref="I133:J133"/>
    <mergeCell ref="K133:L133"/>
    <mergeCell ref="M133:N133"/>
    <mergeCell ref="O133:Q133"/>
    <mergeCell ref="B128:G128"/>
    <mergeCell ref="A129:A130"/>
    <mergeCell ref="D129:E130"/>
    <mergeCell ref="F129:F130"/>
    <mergeCell ref="G129:G130"/>
    <mergeCell ref="B120:E120"/>
    <mergeCell ref="B122:E122"/>
    <mergeCell ref="A124:C124"/>
    <mergeCell ref="D124:E124"/>
    <mergeCell ref="F124:G124"/>
    <mergeCell ref="B130:C130"/>
    <mergeCell ref="B129:C129"/>
    <mergeCell ref="H124:J124"/>
    <mergeCell ref="B116:E116"/>
    <mergeCell ref="I116:K116"/>
    <mergeCell ref="B117:F117"/>
    <mergeCell ref="I117:K117"/>
    <mergeCell ref="A119:E119"/>
    <mergeCell ref="F119:G119"/>
    <mergeCell ref="H119:J119"/>
    <mergeCell ref="L111:L112"/>
    <mergeCell ref="A111:A112"/>
    <mergeCell ref="M111:M112"/>
    <mergeCell ref="N111:N112"/>
    <mergeCell ref="B113:I113"/>
    <mergeCell ref="B114:I114"/>
    <mergeCell ref="B115:C115"/>
    <mergeCell ref="L107:L108"/>
    <mergeCell ref="M107:M108"/>
    <mergeCell ref="N107:N108"/>
    <mergeCell ref="B109:I109"/>
    <mergeCell ref="B110:I110"/>
    <mergeCell ref="B111:G112"/>
    <mergeCell ref="H111:I111"/>
    <mergeCell ref="J111:J112"/>
    <mergeCell ref="K111:K112"/>
    <mergeCell ref="A96:E96"/>
    <mergeCell ref="F96:G96"/>
    <mergeCell ref="H96:J96"/>
    <mergeCell ref="B103:K103"/>
    <mergeCell ref="B104:K104"/>
    <mergeCell ref="B105:I105"/>
    <mergeCell ref="A107:A108"/>
    <mergeCell ref="B107:B108"/>
    <mergeCell ref="C107:E107"/>
    <mergeCell ref="F107:H107"/>
    <mergeCell ref="I107:K107"/>
    <mergeCell ref="B97:E97"/>
    <mergeCell ref="B98:E98"/>
    <mergeCell ref="B100:E100"/>
    <mergeCell ref="A102:I102"/>
    <mergeCell ref="J102:K102"/>
    <mergeCell ref="B106:K106"/>
    <mergeCell ref="L91:L94"/>
    <mergeCell ref="M91:M94"/>
    <mergeCell ref="N91:N94"/>
    <mergeCell ref="G87:G88"/>
    <mergeCell ref="H87:H88"/>
    <mergeCell ref="L87:L90"/>
    <mergeCell ref="M87:M90"/>
    <mergeCell ref="N87:N90"/>
    <mergeCell ref="L102:N102"/>
    <mergeCell ref="G93:G94"/>
    <mergeCell ref="H93:H94"/>
    <mergeCell ref="D89:D90"/>
    <mergeCell ref="E89:E90"/>
    <mergeCell ref="F89:F90"/>
    <mergeCell ref="G89:G90"/>
    <mergeCell ref="H89:H90"/>
    <mergeCell ref="A87:A90"/>
    <mergeCell ref="B87:B94"/>
    <mergeCell ref="C87:C90"/>
    <mergeCell ref="D87:D88"/>
    <mergeCell ref="E87:E88"/>
    <mergeCell ref="F87:F88"/>
    <mergeCell ref="A91:A94"/>
    <mergeCell ref="C91:C94"/>
    <mergeCell ref="D91:D92"/>
    <mergeCell ref="E91:E92"/>
    <mergeCell ref="F91:F92"/>
    <mergeCell ref="G91:G92"/>
    <mergeCell ref="H91:H92"/>
    <mergeCell ref="D93:D94"/>
    <mergeCell ref="E93:E94"/>
    <mergeCell ref="F93:F94"/>
    <mergeCell ref="A86:D86"/>
    <mergeCell ref="E86:F86"/>
    <mergeCell ref="G86:H86"/>
    <mergeCell ref="I86:K86"/>
    <mergeCell ref="L86:N86"/>
    <mergeCell ref="H82:H83"/>
    <mergeCell ref="L82:L83"/>
    <mergeCell ref="M82:M83"/>
    <mergeCell ref="N82:N83"/>
    <mergeCell ref="A84:A85"/>
    <mergeCell ref="C84:D85"/>
    <mergeCell ref="E84:E85"/>
    <mergeCell ref="F84:F85"/>
    <mergeCell ref="G84:G85"/>
    <mergeCell ref="H84:H85"/>
    <mergeCell ref="A79:D79"/>
    <mergeCell ref="E79:F79"/>
    <mergeCell ref="G79:H79"/>
    <mergeCell ref="I79:K79"/>
    <mergeCell ref="L79:N79"/>
    <mergeCell ref="A80:A81"/>
    <mergeCell ref="B80:B85"/>
    <mergeCell ref="C80:D81"/>
    <mergeCell ref="E80:E81"/>
    <mergeCell ref="F80:F81"/>
    <mergeCell ref="G80:G81"/>
    <mergeCell ref="H80:H81"/>
    <mergeCell ref="L80:L81"/>
    <mergeCell ref="M80:M81"/>
    <mergeCell ref="N80:N81"/>
    <mergeCell ref="A82:A83"/>
    <mergeCell ref="C82:D83"/>
    <mergeCell ref="E82:E83"/>
    <mergeCell ref="F82:F83"/>
    <mergeCell ref="G82:G83"/>
    <mergeCell ref="L84:L85"/>
    <mergeCell ref="M84:M85"/>
    <mergeCell ref="N84:N85"/>
    <mergeCell ref="E76:F76"/>
    <mergeCell ref="G76:Q76"/>
    <mergeCell ref="R76:U76"/>
    <mergeCell ref="V76:X76"/>
    <mergeCell ref="C77:D77"/>
    <mergeCell ref="H77:Q77"/>
    <mergeCell ref="S77:U77"/>
    <mergeCell ref="V77:X77"/>
    <mergeCell ref="X71:X72"/>
    <mergeCell ref="P72:Q72"/>
    <mergeCell ref="S72:U72"/>
    <mergeCell ref="B73:U73"/>
    <mergeCell ref="A74:X74"/>
    <mergeCell ref="A75:A77"/>
    <mergeCell ref="B75:D75"/>
    <mergeCell ref="E75:U75"/>
    <mergeCell ref="V75:X75"/>
    <mergeCell ref="B76:D76"/>
    <mergeCell ref="V69:V70"/>
    <mergeCell ref="W69:W70"/>
    <mergeCell ref="X69:X70"/>
    <mergeCell ref="S70:U70"/>
    <mergeCell ref="A71:A72"/>
    <mergeCell ref="B71:N72"/>
    <mergeCell ref="O71:Q71"/>
    <mergeCell ref="R71:U71"/>
    <mergeCell ref="V71:V72"/>
    <mergeCell ref="W71:W72"/>
    <mergeCell ref="O68:Q68"/>
    <mergeCell ref="R68:U68"/>
    <mergeCell ref="A69:A70"/>
    <mergeCell ref="B69:P70"/>
    <mergeCell ref="Q69:Q70"/>
    <mergeCell ref="R69:U69"/>
    <mergeCell ref="B66:B68"/>
    <mergeCell ref="C66:F66"/>
    <mergeCell ref="I66:K66"/>
    <mergeCell ref="O66:P66"/>
    <mergeCell ref="S66:U66"/>
    <mergeCell ref="C67:F67"/>
    <mergeCell ref="I67:K67"/>
    <mergeCell ref="O67:P67"/>
    <mergeCell ref="S67:U67"/>
    <mergeCell ref="C68:L68"/>
    <mergeCell ref="A65:F65"/>
    <mergeCell ref="G65:K65"/>
    <mergeCell ref="L65:N65"/>
    <mergeCell ref="O65:P65"/>
    <mergeCell ref="Q65:U65"/>
    <mergeCell ref="V65:X65"/>
    <mergeCell ref="V63:V64"/>
    <mergeCell ref="W63:W64"/>
    <mergeCell ref="X63:X64"/>
    <mergeCell ref="I64:K64"/>
    <mergeCell ref="P64:Q64"/>
    <mergeCell ref="S64:U64"/>
    <mergeCell ref="A63:A64"/>
    <mergeCell ref="B63:F64"/>
    <mergeCell ref="G63:K63"/>
    <mergeCell ref="L63:N63"/>
    <mergeCell ref="O63:Q63"/>
    <mergeCell ref="R63:U63"/>
    <mergeCell ref="B61:B62"/>
    <mergeCell ref="C61:L61"/>
    <mergeCell ref="M61:N61"/>
    <mergeCell ref="P61:Q61"/>
    <mergeCell ref="S61:U61"/>
    <mergeCell ref="C62:L62"/>
    <mergeCell ref="P62:Q62"/>
    <mergeCell ref="R62:U62"/>
    <mergeCell ref="O58:U58"/>
    <mergeCell ref="A59:X59"/>
    <mergeCell ref="A60:L60"/>
    <mergeCell ref="M60:N60"/>
    <mergeCell ref="O60:Q60"/>
    <mergeCell ref="R60:U60"/>
    <mergeCell ref="V60:X60"/>
    <mergeCell ref="B56:B58"/>
    <mergeCell ref="C56:F56"/>
    <mergeCell ref="I56:K56"/>
    <mergeCell ref="O56:P56"/>
    <mergeCell ref="S56:U56"/>
    <mergeCell ref="C57:F57"/>
    <mergeCell ref="I57:K57"/>
    <mergeCell ref="L57:Q57"/>
    <mergeCell ref="S57:U57"/>
    <mergeCell ref="C58:L58"/>
    <mergeCell ref="B54:B55"/>
    <mergeCell ref="C54:F54"/>
    <mergeCell ref="I54:K54"/>
    <mergeCell ref="O54:P54"/>
    <mergeCell ref="S54:U54"/>
    <mergeCell ref="C55:F55"/>
    <mergeCell ref="I55:K55"/>
    <mergeCell ref="O55:P55"/>
    <mergeCell ref="S55:U55"/>
    <mergeCell ref="A53:F53"/>
    <mergeCell ref="G53:K53"/>
    <mergeCell ref="L53:N53"/>
    <mergeCell ref="O53:P53"/>
    <mergeCell ref="Q53:U53"/>
    <mergeCell ref="V53:X53"/>
    <mergeCell ref="V50:V51"/>
    <mergeCell ref="W50:W51"/>
    <mergeCell ref="X50:X51"/>
    <mergeCell ref="O51:P51"/>
    <mergeCell ref="S51:U51"/>
    <mergeCell ref="A52:X52"/>
    <mergeCell ref="B49:K49"/>
    <mergeCell ref="P49:Q49"/>
    <mergeCell ref="S49:U49"/>
    <mergeCell ref="A50:A51"/>
    <mergeCell ref="B50:K51"/>
    <mergeCell ref="L50:N50"/>
    <mergeCell ref="O50:P50"/>
    <mergeCell ref="Q50:U50"/>
    <mergeCell ref="B47:K47"/>
    <mergeCell ref="P47:Q47"/>
    <mergeCell ref="S47:U47"/>
    <mergeCell ref="B48:K48"/>
    <mergeCell ref="P48:Q48"/>
    <mergeCell ref="S48:U48"/>
    <mergeCell ref="A45:K45"/>
    <mergeCell ref="L45:N45"/>
    <mergeCell ref="O45:Q45"/>
    <mergeCell ref="R45:U45"/>
    <mergeCell ref="V45:X45"/>
    <mergeCell ref="B46:K46"/>
    <mergeCell ref="P46:Q46"/>
    <mergeCell ref="S46:U46"/>
    <mergeCell ref="B43:F43"/>
    <mergeCell ref="I43:K43"/>
    <mergeCell ref="L43:N43"/>
    <mergeCell ref="P43:Q43"/>
    <mergeCell ref="R43:U43"/>
    <mergeCell ref="A44:X44"/>
    <mergeCell ref="B41:F41"/>
    <mergeCell ref="I41:K41"/>
    <mergeCell ref="L41:U41"/>
    <mergeCell ref="B42:F42"/>
    <mergeCell ref="G42:K42"/>
    <mergeCell ref="O42:U42"/>
    <mergeCell ref="C39:F39"/>
    <mergeCell ref="I39:K39"/>
    <mergeCell ref="L39:N39"/>
    <mergeCell ref="P39:Q39"/>
    <mergeCell ref="S39:U39"/>
    <mergeCell ref="B40:F40"/>
    <mergeCell ref="I40:K40"/>
    <mergeCell ref="L40:U40"/>
    <mergeCell ref="C37:F37"/>
    <mergeCell ref="I37:K37"/>
    <mergeCell ref="P37:Q37"/>
    <mergeCell ref="S37:U37"/>
    <mergeCell ref="B38:B39"/>
    <mergeCell ref="C38:F38"/>
    <mergeCell ref="I38:K38"/>
    <mergeCell ref="P38:Q38"/>
    <mergeCell ref="S38:U38"/>
    <mergeCell ref="B34:F34"/>
    <mergeCell ref="I34:K34"/>
    <mergeCell ref="P34:Q34"/>
    <mergeCell ref="S34:U34"/>
    <mergeCell ref="A35:X35"/>
    <mergeCell ref="A36:F36"/>
    <mergeCell ref="G36:K36"/>
    <mergeCell ref="L36:N36"/>
    <mergeCell ref="O36:Q36"/>
    <mergeCell ref="R36:U36"/>
    <mergeCell ref="V36:X36"/>
    <mergeCell ref="B32:F32"/>
    <mergeCell ref="I32:K32"/>
    <mergeCell ref="P32:Q32"/>
    <mergeCell ref="S32:U32"/>
    <mergeCell ref="B33:F33"/>
    <mergeCell ref="I33:K33"/>
    <mergeCell ref="P33:Q33"/>
    <mergeCell ref="S33:U33"/>
    <mergeCell ref="B30:F30"/>
    <mergeCell ref="I30:K30"/>
    <mergeCell ref="P30:Q30"/>
    <mergeCell ref="S30:U30"/>
    <mergeCell ref="B31:F31"/>
    <mergeCell ref="I31:K31"/>
    <mergeCell ref="P31:Q31"/>
    <mergeCell ref="S31:U31"/>
    <mergeCell ref="A29:F29"/>
    <mergeCell ref="G29:K29"/>
    <mergeCell ref="L29:N29"/>
    <mergeCell ref="O29:Q29"/>
    <mergeCell ref="R29:U29"/>
    <mergeCell ref="V29:X29"/>
    <mergeCell ref="V26:V27"/>
    <mergeCell ref="W26:W27"/>
    <mergeCell ref="X26:X27"/>
    <mergeCell ref="P27:Q27"/>
    <mergeCell ref="S27:U27"/>
    <mergeCell ref="A28:X28"/>
    <mergeCell ref="B25:K25"/>
    <mergeCell ref="P25:Q25"/>
    <mergeCell ref="S25:U25"/>
    <mergeCell ref="A26:A27"/>
    <mergeCell ref="B26:N27"/>
    <mergeCell ref="O26:Q26"/>
    <mergeCell ref="R26:U26"/>
    <mergeCell ref="B23:F23"/>
    <mergeCell ref="I23:K23"/>
    <mergeCell ref="P23:Q23"/>
    <mergeCell ref="S23:U23"/>
    <mergeCell ref="B24:K24"/>
    <mergeCell ref="P24:Q24"/>
    <mergeCell ref="S24:U24"/>
    <mergeCell ref="B21:F21"/>
    <mergeCell ref="I21:K21"/>
    <mergeCell ref="L21:N21"/>
    <mergeCell ref="P21:Q21"/>
    <mergeCell ref="S21:U21"/>
    <mergeCell ref="B22:F22"/>
    <mergeCell ref="I22:K22"/>
    <mergeCell ref="P22:Q22"/>
    <mergeCell ref="S22:U22"/>
    <mergeCell ref="B18:L18"/>
    <mergeCell ref="P18:Q18"/>
    <mergeCell ref="R18:U18"/>
    <mergeCell ref="A19:X19"/>
    <mergeCell ref="A20:F20"/>
    <mergeCell ref="G20:K20"/>
    <mergeCell ref="L20:N20"/>
    <mergeCell ref="O20:Q20"/>
    <mergeCell ref="R20:U20"/>
    <mergeCell ref="V20:X20"/>
    <mergeCell ref="A16:L16"/>
    <mergeCell ref="M16:N16"/>
    <mergeCell ref="O16:Q16"/>
    <mergeCell ref="R16:U16"/>
    <mergeCell ref="V16:X16"/>
    <mergeCell ref="B17:L17"/>
    <mergeCell ref="P17:Q17"/>
    <mergeCell ref="R17:U17"/>
    <mergeCell ref="B14:L14"/>
    <mergeCell ref="M14:N14"/>
    <mergeCell ref="P14:Q14"/>
    <mergeCell ref="S14:U14"/>
    <mergeCell ref="B15:L15"/>
    <mergeCell ref="M15:N15"/>
    <mergeCell ref="P15:Q15"/>
    <mergeCell ref="S15:U15"/>
    <mergeCell ref="A9:B9"/>
    <mergeCell ref="C9:D9"/>
    <mergeCell ref="E9:F9"/>
    <mergeCell ref="A11:X11"/>
    <mergeCell ref="A12:X12"/>
    <mergeCell ref="A13:L13"/>
    <mergeCell ref="M13:N13"/>
    <mergeCell ref="O13:Q13"/>
    <mergeCell ref="R13:U13"/>
    <mergeCell ref="V13:X13"/>
    <mergeCell ref="W8:Y8"/>
    <mergeCell ref="A4:C4"/>
    <mergeCell ref="D4:E4"/>
    <mergeCell ref="F4:G4"/>
    <mergeCell ref="A5:A6"/>
    <mergeCell ref="D5:D6"/>
    <mergeCell ref="E5:E6"/>
    <mergeCell ref="F5:F6"/>
    <mergeCell ref="G5:G6"/>
  </mergeCells>
  <hyperlinks>
    <hyperlink ref="P123" r:id="rId1" xr:uid="{D11B4960-7210-4CFB-8DFE-F04185033ABD}"/>
    <hyperlink ref="W8" r:id="rId2" xr:uid="{B5EF7B95-2DF5-4CDF-97A9-B13117FCA85F}"/>
  </hyperlinks>
  <pageMargins left="0.7" right="0.7" top="0.75" bottom="0.75" header="0.3" footer="0.3"/>
  <pageSetup paperSize="9" scale="29" orientation="portrait" r:id="rId3"/>
  <rowBreaks count="1" manualBreakCount="1">
    <brk id="77" max="2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F50</vt:lpstr>
      <vt:lpstr>'F50'!Área_de_impresión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Almendra Alderete</cp:lastModifiedBy>
  <dcterms:created xsi:type="dcterms:W3CDTF">2020-10-27T17:02:16Z</dcterms:created>
  <dcterms:modified xsi:type="dcterms:W3CDTF">2026-02-09T20:56:45Z</dcterms:modified>
</cp:coreProperties>
</file>